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заявка'!$A$11:$K$24</definedName>
  </definedNames>
  <calcPr calcId="125725"/>
</workbook>
</file>

<file path=xl/calcChain.xml><?xml version="1.0" encoding="utf-8"?>
<calcChain xmlns="http://schemas.openxmlformats.org/spreadsheetml/2006/main">
  <c r="H24" i="6"/>
  <c r="I24"/>
  <c r="G24"/>
  <c r="F24"/>
  <c r="F23"/>
  <c r="F22"/>
  <c r="F21"/>
  <c r="F20"/>
  <c r="F18"/>
  <c r="F17"/>
  <c r="F14"/>
  <c r="F13"/>
</calcChain>
</file>

<file path=xl/sharedStrings.xml><?xml version="1.0" encoding="utf-8"?>
<sst xmlns="http://schemas.openxmlformats.org/spreadsheetml/2006/main" count="53" uniqueCount="43">
  <si>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</si>
  <si>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</si>
  <si>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</si>
  <si>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</si>
  <si>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</si>
  <si>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</si>
  <si>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</si>
  <si>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</si>
  <si>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</si>
  <si>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</si>
  <si>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Форма выпуска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</si>
  <si>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</si>
  <si>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</si>
  <si>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</si>
  <si>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</si>
  <si>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</si>
  <si>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Дата и время: 05.11.2019 16-30 часов</t>
  </si>
  <si>
    <t xml:space="preserve"> Лустовой Е.И. -провизора</t>
  </si>
  <si>
    <t>05 ноября 2019 года  в 16-30 часов произвели процедуру рассмотрения заявок</t>
  </si>
  <si>
    <t>Протокол № 47</t>
  </si>
  <si>
    <t>ТОО "Альянс", ТОО "ЛОКАЛ ФАРМ"</t>
  </si>
  <si>
    <t>ТОО "Альянс"</t>
  </si>
  <si>
    <t xml:space="preserve"> ТОО "ЛОКАЛ ФАРМ"</t>
  </si>
  <si>
    <t>Станция для промывки глаз</t>
  </si>
  <si>
    <t>для экстренного промывания глаз нейтрализации кислот, щелочей и других химикатов (за исключением кальций-содержащих веществ и цемента).</t>
  </si>
  <si>
    <t>Мешок для зараженных предметов</t>
  </si>
  <si>
    <t xml:space="preserve"> набор для сбора разлитой химической жидкости или вещества </t>
  </si>
  <si>
    <t>Тест-полосы Аккутренд Глюкоза25шт/уп. Accutrend Glucose 25str</t>
  </si>
  <si>
    <t>Лабораторные реагенты, расходные материалы</t>
  </si>
  <si>
    <t>Лот: анализатор Finecare FIA Meter</t>
  </si>
  <si>
    <t>Гликолизированный гемоглобин 25 тестов</t>
  </si>
  <si>
    <t>Tn I - высокочувствительный кардиологический тропонин I 25 тестов</t>
  </si>
  <si>
    <t>Капиляры Панченкова (для СОЭ)стеклянные</t>
  </si>
  <si>
    <t xml:space="preserve">Сыворотка для диагностики сифилиса положительная сухая для РСК </t>
  </si>
  <si>
    <t>1мл№10</t>
  </si>
  <si>
    <t xml:space="preserve">Набор  для  окраски  мазков  по  Циль Нильсену  </t>
  </si>
  <si>
    <t>Набор для окраски мазков по Циль Нильсену ( готовые р-ры) на 100 предм. стекол</t>
  </si>
  <si>
    <t>Масло вазелиновое</t>
  </si>
  <si>
    <t>Масло вазелиновое 100 мл/фл.</t>
  </si>
  <si>
    <t xml:space="preserve">от  07.11.2019 </t>
  </si>
  <si>
    <t>Из одного источника</t>
  </si>
  <si>
    <t>Заключить договор с ТОО "Альянс" по лоту 6  способом из одного источника  на  сумму 25 000,00</t>
  </si>
  <si>
    <t>Заключить договор с ТОО "ЛОКАЛ ФАРМ" по лоту 4,5 способом из одного источника  на  сумму 108 500,00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</si>
</sst>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</cellStyleXfs>
  <cellXfs count="60">
    <xf numFmtId="0" fontId="0" fillId="0" borderId="0" xfId="0"/>
    <xf numFmtId="0" fontId="5" fillId="2" borderId="1" xfId="5" applyFont="1" applyFill="1" applyBorder="1" applyAlignment="1">
      <alignment horizontal="left" vertical="top" wrapText="1"/>
    </xf>
    <xf numFmtId="0" fontId="5" fillId="2" borderId="0" xfId="5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/>
    </xf>
    <xf numFmtId="0" fontId="1" fillId="2" borderId="6" xfId="0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1" fillId="0" borderId="1" xfId="5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4" fontId="9" fillId="0" borderId="0" xfId="5" applyNumberFormat="1" applyFont="1" applyBorder="1" applyAlignment="1">
      <alignment horizontal="left" vertical="top" wrapText="1"/>
    </xf>
    <xf numFmtId="2" fontId="9" fillId="0" borderId="0" xfId="5" applyNumberFormat="1" applyFont="1" applyBorder="1" applyAlignment="1">
      <alignment horizontal="left" vertical="top" wrapText="1"/>
    </xf>
    <xf numFmtId="2" fontId="1" fillId="0" borderId="0" xfId="0" applyNumberFormat="1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shrinkToFit="1"/>
    </xf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2" fontId="5" fillId="0" borderId="1" xfId="5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1" xfId="5" applyFont="1" applyBorder="1" applyAlignment="1">
      <alignment vertical="top" wrapText="1" shrinkToFit="1"/>
    </xf>
    <xf numFmtId="0" fontId="11" fillId="0" borderId="1" xfId="0" applyFont="1" applyFill="1" applyBorder="1" applyAlignment="1">
      <alignment vertical="top" wrapText="1" shrinkToFit="1"/>
    </xf>
    <xf numFmtId="0" fontId="1" fillId="0" borderId="1" xfId="0" applyFont="1" applyBorder="1" applyAlignment="1">
      <alignment horizontal="right" vertical="center" shrinkToFit="1"/>
    </xf>
    <xf numFmtId="4" fontId="11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2" fontId="1" fillId="2" borderId="1" xfId="3" applyNumberFormat="1" applyFont="1" applyFill="1" applyBorder="1" applyAlignment="1">
      <alignment horizontal="right" vertical="center" wrapText="1" shrinkToFit="1"/>
    </xf>
    <xf numFmtId="2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1" xfId="0" applyNumberFormat="1" applyFont="1" applyFill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top" wrapText="1"/>
    </xf>
    <xf numFmtId="4" fontId="1" fillId="0" borderId="1" xfId="5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center"/>
    </xf>
  </cellXfs>
  <cellStyles count="7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zoomScale="90" zoomScaleNormal="90" workbookViewId="0">
      <pane ySplit="11" topLeftCell="A12" activePane="bottomLeft" state="frozen"/>
      <selection pane="bottomLeft" activeCell="L15" sqref="L15"/>
    </sheetView>
  </sheetViews>
  <sheetFormatPr defaultColWidth="38.140625" defaultRowHeight="15.75"/>
  <cols>
    <col min="1" max="1" width="4.7109375" style="5" customWidth="1"/>
    <col min="2" max="2" width="51.5703125" style="5" customWidth="1"/>
    <col min="3" max="3" width="13.85546875" style="5" hidden="1" customWidth="1"/>
    <col min="4" max="4" width="13" style="5" customWidth="1"/>
    <col min="5" max="5" width="16.28515625" style="5" bestFit="1" customWidth="1"/>
    <col min="6" max="6" width="16.28515625" style="18" bestFit="1" customWidth="1"/>
    <col min="7" max="7" width="14.28515625" style="30" customWidth="1"/>
    <col min="8" max="8" width="14.28515625" style="30" hidden="1" customWidth="1"/>
    <col min="9" max="9" width="14.28515625" style="30" customWidth="1"/>
    <col min="10" max="10" width="21.28515625" style="21" customWidth="1"/>
    <col min="11" max="11" width="38.140625" style="21"/>
    <col min="12" max="16384" width="38.140625" style="5"/>
  </cols>
  <sheetData>
    <row r="1" spans="1:11">
      <c r="A1" s="4"/>
      <c r="B1" s="48" t="s">
        <v>19</v>
      </c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"/>
      <c r="B2" s="48" t="s">
        <v>39</v>
      </c>
      <c r="C2" s="48"/>
      <c r="D2" s="48"/>
      <c r="E2" s="48"/>
      <c r="F2" s="48"/>
      <c r="G2" s="48"/>
      <c r="H2" s="48"/>
      <c r="I2" s="48"/>
      <c r="J2" s="48"/>
      <c r="K2" s="48"/>
    </row>
    <row r="3" spans="1:11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>
      <c r="A7" s="49" t="s">
        <v>17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49" t="s">
        <v>18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>
      <c r="A9" s="49" t="s">
        <v>9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ht="16.5" thickBot="1">
      <c r="A10" s="57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32" customHeight="1">
      <c r="A11" s="11" t="s">
        <v>8</v>
      </c>
      <c r="B11" s="6" t="s">
        <v>0</v>
      </c>
      <c r="C11" s="6" t="s">
        <v>10</v>
      </c>
      <c r="D11" s="6" t="s">
        <v>1</v>
      </c>
      <c r="E11" s="6" t="s">
        <v>2</v>
      </c>
      <c r="F11" s="12" t="s">
        <v>3</v>
      </c>
      <c r="G11" s="22" t="s">
        <v>22</v>
      </c>
      <c r="H11" s="22"/>
      <c r="I11" s="22" t="s">
        <v>21</v>
      </c>
      <c r="J11" s="22" t="s">
        <v>5</v>
      </c>
      <c r="K11" s="23" t="s">
        <v>6</v>
      </c>
    </row>
    <row r="12" spans="1:11" ht="24" customHeight="1">
      <c r="A12" s="51" t="s">
        <v>28</v>
      </c>
      <c r="B12" s="52"/>
      <c r="C12" s="52"/>
      <c r="D12" s="52"/>
      <c r="E12" s="52"/>
      <c r="F12" s="53"/>
      <c r="G12" s="19"/>
      <c r="H12" s="19"/>
      <c r="I12" s="19"/>
      <c r="J12" s="19"/>
      <c r="K12" s="13"/>
    </row>
    <row r="13" spans="1:11" ht="29.25" customHeight="1">
      <c r="A13" s="31">
        <v>1</v>
      </c>
      <c r="B13" s="32" t="s">
        <v>23</v>
      </c>
      <c r="C13" s="32" t="s">
        <v>24</v>
      </c>
      <c r="D13" s="33">
        <v>1</v>
      </c>
      <c r="E13" s="34">
        <v>30000</v>
      </c>
      <c r="F13" s="35">
        <f t="shared" ref="F13:F14" si="0">E13*D13</f>
        <v>30000</v>
      </c>
      <c r="G13" s="24"/>
      <c r="H13" s="25"/>
      <c r="I13" s="25"/>
      <c r="J13" s="13"/>
      <c r="K13" s="13"/>
    </row>
    <row r="14" spans="1:11" ht="19.5" customHeight="1">
      <c r="A14" s="31">
        <v>2</v>
      </c>
      <c r="B14" s="36" t="s">
        <v>25</v>
      </c>
      <c r="C14" s="32" t="s">
        <v>26</v>
      </c>
      <c r="D14" s="33">
        <v>1</v>
      </c>
      <c r="E14" s="34">
        <v>20000</v>
      </c>
      <c r="F14" s="35">
        <f t="shared" si="0"/>
        <v>20000</v>
      </c>
      <c r="G14" s="24"/>
      <c r="H14" s="25"/>
      <c r="I14" s="25"/>
      <c r="J14" s="13"/>
      <c r="K14" s="13"/>
    </row>
    <row r="15" spans="1:11" ht="16.5" customHeight="1">
      <c r="A15" s="44">
        <v>3</v>
      </c>
      <c r="B15" s="37" t="s">
        <v>27</v>
      </c>
      <c r="C15" s="44" t="s">
        <v>27</v>
      </c>
      <c r="D15" s="38">
        <v>5</v>
      </c>
      <c r="E15" s="33">
        <v>6</v>
      </c>
      <c r="F15" s="39">
        <v>4450</v>
      </c>
      <c r="G15" s="24"/>
      <c r="H15" s="25"/>
      <c r="I15" s="25"/>
      <c r="J15" s="13"/>
      <c r="K15" s="13"/>
    </row>
    <row r="16" spans="1:11" ht="21.75" customHeight="1">
      <c r="A16" s="54" t="s">
        <v>29</v>
      </c>
      <c r="B16" s="55"/>
      <c r="C16" s="55"/>
      <c r="D16" s="55"/>
      <c r="E16" s="55"/>
      <c r="F16" s="56"/>
      <c r="G16" s="24"/>
      <c r="H16" s="25"/>
      <c r="I16" s="25"/>
      <c r="J16" s="13"/>
      <c r="K16" s="13"/>
    </row>
    <row r="17" spans="1:11" ht="41.25" customHeight="1">
      <c r="A17" s="44">
        <v>4</v>
      </c>
      <c r="B17" s="40" t="s">
        <v>30</v>
      </c>
      <c r="C17" s="38" t="s">
        <v>30</v>
      </c>
      <c r="D17" s="35">
        <v>2</v>
      </c>
      <c r="E17" s="41">
        <v>65596</v>
      </c>
      <c r="F17" s="35">
        <f t="shared" ref="F17:F18" si="1">E17*D17</f>
        <v>131192</v>
      </c>
      <c r="G17" s="59">
        <v>59500</v>
      </c>
      <c r="H17" s="25"/>
      <c r="I17" s="25"/>
      <c r="J17" s="13" t="s">
        <v>22</v>
      </c>
      <c r="K17" s="13" t="s">
        <v>40</v>
      </c>
    </row>
    <row r="18" spans="1:11" ht="45" customHeight="1">
      <c r="A18" s="44">
        <v>5</v>
      </c>
      <c r="B18" s="40" t="s">
        <v>31</v>
      </c>
      <c r="C18" s="38" t="s">
        <v>31</v>
      </c>
      <c r="D18" s="35">
        <v>1</v>
      </c>
      <c r="E18" s="41">
        <v>49000</v>
      </c>
      <c r="F18" s="35">
        <f t="shared" si="1"/>
        <v>49000</v>
      </c>
      <c r="G18" s="59">
        <v>49000</v>
      </c>
      <c r="H18" s="25"/>
      <c r="I18" s="25"/>
      <c r="J18" s="13" t="s">
        <v>22</v>
      </c>
      <c r="K18" s="13" t="s">
        <v>40</v>
      </c>
    </row>
    <row r="19" spans="1:11" ht="18" customHeight="1">
      <c r="A19" s="54" t="s">
        <v>28</v>
      </c>
      <c r="B19" s="55"/>
      <c r="C19" s="55"/>
      <c r="D19" s="55"/>
      <c r="E19" s="55"/>
      <c r="F19" s="56"/>
      <c r="G19" s="24"/>
      <c r="H19" s="25"/>
      <c r="I19" s="25"/>
      <c r="J19" s="13"/>
      <c r="K19" s="13"/>
    </row>
    <row r="20" spans="1:11" ht="24.75" customHeight="1">
      <c r="A20" s="44">
        <v>6</v>
      </c>
      <c r="B20" s="42" t="s">
        <v>32</v>
      </c>
      <c r="C20" s="44" t="s">
        <v>32</v>
      </c>
      <c r="D20" s="44">
        <v>200</v>
      </c>
      <c r="E20" s="43">
        <v>150</v>
      </c>
      <c r="F20" s="44">
        <f>D20*E20</f>
        <v>30000</v>
      </c>
      <c r="G20" s="24"/>
      <c r="H20" s="25"/>
      <c r="I20" s="25">
        <v>25000</v>
      </c>
      <c r="J20" s="13" t="s">
        <v>21</v>
      </c>
      <c r="K20" s="13" t="s">
        <v>40</v>
      </c>
    </row>
    <row r="21" spans="1:11" ht="31.5">
      <c r="A21" s="44">
        <v>7</v>
      </c>
      <c r="B21" s="42" t="s">
        <v>33</v>
      </c>
      <c r="C21" s="43" t="s">
        <v>34</v>
      </c>
      <c r="D21" s="44">
        <v>1</v>
      </c>
      <c r="E21" s="43">
        <v>177360</v>
      </c>
      <c r="F21" s="44">
        <f>D21*E21</f>
        <v>177360</v>
      </c>
      <c r="G21" s="24"/>
      <c r="H21" s="25"/>
      <c r="I21" s="25"/>
      <c r="J21" s="13"/>
      <c r="K21" s="13"/>
    </row>
    <row r="22" spans="1:11" ht="30" customHeight="1">
      <c r="A22" s="44">
        <v>8</v>
      </c>
      <c r="B22" s="45" t="s">
        <v>35</v>
      </c>
      <c r="C22" s="42" t="s">
        <v>36</v>
      </c>
      <c r="D22" s="44">
        <v>2</v>
      </c>
      <c r="E22" s="43">
        <v>3400</v>
      </c>
      <c r="F22" s="44">
        <f>D22*E22</f>
        <v>6800</v>
      </c>
      <c r="G22" s="24"/>
      <c r="H22" s="25"/>
      <c r="I22" s="25"/>
      <c r="J22" s="13"/>
      <c r="K22" s="13"/>
    </row>
    <row r="23" spans="1:11">
      <c r="A23" s="44">
        <v>9</v>
      </c>
      <c r="B23" s="43" t="s">
        <v>37</v>
      </c>
      <c r="C23" s="43" t="s">
        <v>38</v>
      </c>
      <c r="D23" s="44">
        <v>1</v>
      </c>
      <c r="E23" s="43">
        <v>208</v>
      </c>
      <c r="F23" s="44">
        <f>D23*E23</f>
        <v>208</v>
      </c>
      <c r="G23" s="24"/>
      <c r="H23" s="25"/>
      <c r="I23" s="25"/>
      <c r="J23" s="13"/>
      <c r="K23" s="13"/>
    </row>
    <row r="24" spans="1:11">
      <c r="A24" s="7"/>
      <c r="B24" s="46" t="s">
        <v>11</v>
      </c>
      <c r="C24" s="1"/>
      <c r="D24" s="3"/>
      <c r="E24" s="47"/>
      <c r="F24" s="14">
        <f>SUM(F12:F23)</f>
        <v>449010</v>
      </c>
      <c r="G24" s="26">
        <f>SUM(G12:G23)</f>
        <v>108500</v>
      </c>
      <c r="H24" s="26">
        <f t="shared" ref="H24:I24" si="2">SUM(H12:H23)</f>
        <v>0</v>
      </c>
      <c r="I24" s="26">
        <f t="shared" si="2"/>
        <v>25000</v>
      </c>
      <c r="J24" s="13"/>
      <c r="K24" s="13"/>
    </row>
    <row r="25" spans="1:11" ht="18.75">
      <c r="A25" s="8"/>
      <c r="B25" s="9"/>
      <c r="C25" s="2"/>
      <c r="D25" s="15"/>
      <c r="E25" s="16"/>
      <c r="F25" s="17"/>
      <c r="G25" s="27"/>
      <c r="H25" s="27"/>
      <c r="I25" s="27"/>
      <c r="J25" s="28"/>
      <c r="K25" s="28"/>
    </row>
    <row r="26" spans="1:11">
      <c r="A26" s="8"/>
      <c r="B26" s="50"/>
      <c r="C26" s="58"/>
      <c r="D26" s="50"/>
      <c r="E26" s="50"/>
      <c r="F26" s="50"/>
      <c r="G26" s="50"/>
      <c r="H26" s="29"/>
      <c r="I26" s="29"/>
      <c r="J26" s="28"/>
      <c r="K26" s="28"/>
    </row>
    <row r="27" spans="1:11">
      <c r="A27" s="8"/>
      <c r="B27" s="50" t="s">
        <v>41</v>
      </c>
      <c r="C27" s="50"/>
      <c r="D27" s="50"/>
      <c r="E27" s="50"/>
      <c r="F27" s="50"/>
      <c r="G27" s="50"/>
      <c r="H27" s="50"/>
      <c r="I27" s="50"/>
      <c r="J27" s="50"/>
      <c r="K27" s="28">
        <v>396</v>
      </c>
    </row>
    <row r="28" spans="1:11">
      <c r="A28" s="8"/>
      <c r="B28" s="50" t="s">
        <v>42</v>
      </c>
      <c r="C28" s="50"/>
      <c r="D28" s="50"/>
      <c r="E28" s="50"/>
      <c r="F28" s="50"/>
      <c r="G28" s="50"/>
      <c r="H28" s="50"/>
      <c r="I28" s="50"/>
      <c r="J28" s="50"/>
      <c r="K28" s="28">
        <v>399</v>
      </c>
    </row>
    <row r="29" spans="1:11" ht="18.75">
      <c r="A29" s="8"/>
      <c r="B29" s="9"/>
      <c r="C29" s="2"/>
      <c r="D29" s="15"/>
      <c r="E29" s="16"/>
      <c r="F29" s="17"/>
      <c r="G29" s="27"/>
      <c r="H29" s="27"/>
      <c r="I29" s="27"/>
      <c r="J29" s="28"/>
      <c r="K29" s="28"/>
    </row>
    <row r="30" spans="1:11" ht="18.75">
      <c r="A30" s="8"/>
      <c r="B30" s="9"/>
      <c r="C30" s="2"/>
      <c r="D30" s="15"/>
      <c r="E30" s="16"/>
      <c r="F30" s="17"/>
      <c r="G30" s="27"/>
      <c r="H30" s="27"/>
      <c r="I30" s="27"/>
      <c r="J30" s="28"/>
      <c r="K30" s="28"/>
    </row>
    <row r="31" spans="1:11">
      <c r="B31" s="4"/>
      <c r="C31" s="4"/>
      <c r="D31" s="4"/>
      <c r="E31" s="4"/>
      <c r="F31" s="10"/>
      <c r="G31" s="20"/>
      <c r="H31" s="20"/>
      <c r="I31" s="20"/>
    </row>
    <row r="32" spans="1:11">
      <c r="B32" s="49" t="s">
        <v>14</v>
      </c>
      <c r="C32" s="49"/>
      <c r="D32" s="49"/>
      <c r="E32" s="49"/>
      <c r="F32" s="49"/>
      <c r="G32" s="20"/>
      <c r="H32" s="20"/>
      <c r="I32" s="20"/>
    </row>
    <row r="33" spans="2:9">
      <c r="B33" s="49" t="s">
        <v>15</v>
      </c>
      <c r="C33" s="49"/>
      <c r="D33" s="49"/>
      <c r="E33" s="49"/>
      <c r="F33" s="49"/>
      <c r="G33" s="20"/>
      <c r="H33" s="20"/>
      <c r="I33" s="20"/>
    </row>
    <row r="34" spans="2:9">
      <c r="B34" s="49" t="s">
        <v>7</v>
      </c>
      <c r="C34" s="49"/>
      <c r="D34" s="49"/>
      <c r="E34" s="49"/>
      <c r="F34" s="49"/>
      <c r="G34" s="20"/>
      <c r="H34" s="20"/>
      <c r="I34" s="20"/>
    </row>
  </sheetData>
  <autoFilter ref="A11:K24">
    <filterColumn colId="6"/>
    <filterColumn colId="7"/>
    <filterColumn colId="8"/>
    <filterColumn colId="9"/>
    <filterColumn colId="10"/>
  </autoFilter>
  <mergeCells count="19">
    <mergeCell ref="B34:F34"/>
    <mergeCell ref="A6:K6"/>
    <mergeCell ref="A7:K7"/>
    <mergeCell ref="A8:K8"/>
    <mergeCell ref="A9:K9"/>
    <mergeCell ref="A10:K10"/>
    <mergeCell ref="B26:G26"/>
    <mergeCell ref="B33:F33"/>
    <mergeCell ref="B27:J27"/>
    <mergeCell ref="B1:K1"/>
    <mergeCell ref="B2:K2"/>
    <mergeCell ref="A5:K5"/>
    <mergeCell ref="B32:F32"/>
    <mergeCell ref="B28:J28"/>
    <mergeCell ref="A3:K3"/>
    <mergeCell ref="A4:K4"/>
    <mergeCell ref="A12:F12"/>
    <mergeCell ref="A16:F16"/>
    <mergeCell ref="A19:F19"/>
  </mergeCells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2019-11-07T08:57:47Z</cp:lastPrinted>
  <dcterms:created xsi:type="dcterms:W3CDTF">2017-02-08T03:09:42Z</dcterms:created>
  <dcterms:modified xsi:type="dcterms:W3CDTF">2019-11-07T09:35:48Z</dcterms:modified>
</cp:coreProperties>
</file>