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заявка'!$A$12:$I$15</definedName>
  </definedNames>
  <calcPr calcId="125725"/>
</workbook>
</file>

<file path=xl/calcChain.xml><?xml version="1.0" encoding="utf-8"?>
<calcChain xmlns="http://schemas.openxmlformats.org/spreadsheetml/2006/main">
  <c r="G15" i="6"/>
  <c r="F15"/>
  <c r="F14"/>
  <c r="F13"/>
</calcChain>
</file>

<file path=xl/sharedStrings.xml><?xml version="1.0" encoding="utf-8"?>
<sst xmlns="http://schemas.openxmlformats.org/spreadsheetml/2006/main" count="30" uniqueCount="26">
  <si>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</si>
  <si>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</si>
  <si>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</si>
  <si>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</si>
  <si>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</si>
  <si>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</si>
  <si>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</si>
  <si>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</si>
  <si>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</si>
  <si>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</si>
  <si>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Члены комиссии _______________________________________________ Конох Л.Е.</t>
  </si>
  <si>
    <t>Форма выпуска</t>
  </si>
  <si>
    <t>Итого</t>
  </si>
  <si>
    <t>Протокол № 35</t>
  </si>
  <si>
    <t xml:space="preserve">от  09.08.2019 </t>
  </si>
  <si>
    <t>Дата и время: 08.08.2019 16-30 часов</t>
  </si>
  <si>
    <t>Конкурсная комиссия в составе:  Председателя комиссии заместителя директора по амбулаторно-поликлинической и первично</t>
  </si>
  <si>
    <t xml:space="preserve">медико-социальной помощи населению Диденко А.П., членов комиссии </t>
  </si>
  <si>
    <t>08 fduecnf 2019 года  в 16-30 часов произвели процедуру рассмотрения заявок</t>
  </si>
  <si>
    <t>Председатель комиссии _________________________________________Диденко А.П.</t>
  </si>
  <si>
    <t>Набор реагентов   для качественного и количественного опр. антител к Hbs-антигену вируса гепатита В (12х8)   ИФА по 8 анализов каждая,включая контрольные образцы. Объем анализируемого образца: 50 мкл; Чувствительность: 100% Специфическая активность – чувствительность: по ОСО 42-28-311 -00 не менее чем 0,1 нг/мл
Специфичность:  не ниже 98 % при проверке на панели сывороток, не содержащих HBsAg. Суммарное время инкубации: 1ч 25 мин.
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</si>
  <si>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Набор реагентов для иммуноферментного выявления иммуноглобулинов класса  М и G  к вирусу гепатита С. Характеристики набора: основным свойством набора является способность выявлять в сыворотках (плазме) крови человека антитела к ВГС (IgG и IgM) за счет их взаимодействия с рекомбинантными антигенами, иммобилизованными на поверхности лунок планшета. Образование комплекса антиген-антитело выявляют с помощью иммуноферментного конъюгата. 
Набор рассчитан на 192 анализа, включая контроли (по 5 лунок в каждой постановке). Возможны 12 независимых постановок анализа в ручном режиме или 2 постановки по 96 анализов с использованием автоматических ИФА-анализаторов открытого типа. Объем анализируемого образца: 40 мкл;  Длительность анализа: 80 минут; 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</si>
  <si>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 xml:space="preserve">Конох Л.Е.- врача-эпидемиолога, </t>
  </si>
  <si>
    <t xml:space="preserve"> ТОО "БионМедСервис"</t>
  </si>
  <si>
    <t>Из одного источника</t>
  </si>
  <si>
    <t>Заключить договор с ТОО "БионМедСервис" по лоту 1,2  способом из одного источника  на  сумму 154 800,0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</si>
</sst>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10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1" xfId="5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/>
    </xf>
    <xf numFmtId="4" fontId="9" fillId="0" borderId="1" xfId="5" applyNumberFormat="1" applyFont="1" applyBorder="1" applyAlignment="1">
      <alignment horizontal="right" vertical="top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/>
    </xf>
    <xf numFmtId="4" fontId="9" fillId="0" borderId="0" xfId="5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8" xfId="0" applyNumberFormat="1" applyFont="1" applyFill="1" applyBorder="1" applyAlignment="1">
      <alignment horizontal="right" vertical="center" wrapText="1"/>
    </xf>
    <xf numFmtId="2" fontId="9" fillId="0" borderId="0" xfId="5" applyNumberFormat="1" applyFont="1" applyBorder="1" applyAlignment="1">
      <alignment horizontal="right" vertical="top" wrapText="1"/>
    </xf>
    <xf numFmtId="2" fontId="1" fillId="0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2" fontId="1" fillId="0" borderId="1" xfId="0" applyNumberFormat="1" applyFont="1" applyFill="1" applyBorder="1" applyAlignment="1">
      <alignment horizontal="right" vertical="center" wrapText="1"/>
    </xf>
    <xf numFmtId="16" fontId="5" fillId="4" borderId="1" xfId="0" applyNumberFormat="1" applyFont="1" applyFill="1" applyBorder="1" applyAlignment="1" applyProtection="1">
      <alignment horizontal="left" vertical="top" wrapText="1"/>
      <protection locked="0"/>
    </xf>
    <xf numFmtId="2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3" applyFont="1" applyFill="1" applyBorder="1" applyAlignment="1" applyProtection="1">
      <alignment horizontal="left" vertical="top" wrapText="1"/>
      <protection locked="0"/>
    </xf>
    <xf numFmtId="2" fontId="5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/>
    </xf>
    <xf numFmtId="2" fontId="1" fillId="0" borderId="1" xfId="5" applyNumberFormat="1" applyFont="1" applyBorder="1" applyAlignment="1">
      <alignment horizontal="right" vertical="top" wrapText="1"/>
    </xf>
  </cellXfs>
  <cellStyles count="7">
    <cellStyle name="Excel Built-in Explanatory Text" xfId="6"/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tabSelected="1" zoomScale="90" zoomScaleNormal="90" workbookViewId="0">
      <pane ySplit="12" topLeftCell="A13" activePane="bottomLeft" state="frozen"/>
      <selection pane="bottomLeft" activeCell="I32" sqref="I32"/>
    </sheetView>
  </sheetViews>
  <sheetFormatPr defaultColWidth="38.140625" defaultRowHeight="15.75"/>
  <cols>
    <col min="1" max="1" width="4.7109375" style="4" customWidth="1"/>
    <col min="2" max="2" width="51.5703125" style="33" customWidth="1"/>
    <col min="3" max="3" width="13.85546875" style="2" hidden="1" customWidth="1"/>
    <col min="4" max="4" width="13" style="5" customWidth="1"/>
    <col min="5" max="5" width="16.28515625" style="5" bestFit="1" customWidth="1"/>
    <col min="6" max="6" width="16.28515625" style="28" bestFit="1" customWidth="1"/>
    <col min="7" max="7" width="14.28515625" style="17" customWidth="1"/>
    <col min="8" max="8" width="21.28515625" style="5" customWidth="1"/>
    <col min="9" max="9" width="38.140625" style="5"/>
    <col min="10" max="16384" width="38.140625" style="2"/>
  </cols>
  <sheetData>
    <row r="1" spans="1:9">
      <c r="A1" s="1"/>
      <c r="B1" s="40" t="s">
        <v>13</v>
      </c>
      <c r="C1" s="40"/>
      <c r="D1" s="39"/>
      <c r="E1" s="39"/>
      <c r="F1" s="39"/>
      <c r="G1" s="39"/>
      <c r="H1" s="39"/>
      <c r="I1" s="39"/>
    </row>
    <row r="2" spans="1:9">
      <c r="A2" s="1"/>
      <c r="B2" s="40" t="s">
        <v>14</v>
      </c>
      <c r="C2" s="40"/>
      <c r="D2" s="39"/>
      <c r="E2" s="39"/>
      <c r="F2" s="39"/>
      <c r="G2" s="39"/>
      <c r="H2" s="39"/>
      <c r="I2" s="39"/>
    </row>
    <row r="3" spans="1:9">
      <c r="A3" s="1"/>
      <c r="B3" s="30"/>
      <c r="C3" s="3"/>
      <c r="D3" s="11"/>
      <c r="E3" s="11"/>
      <c r="F3" s="25"/>
      <c r="G3" s="15"/>
      <c r="H3" s="11"/>
    </row>
    <row r="4" spans="1:9">
      <c r="A4" s="39" t="s">
        <v>4</v>
      </c>
      <c r="B4" s="39"/>
      <c r="C4" s="39"/>
      <c r="D4" s="39"/>
      <c r="E4" s="39"/>
      <c r="F4" s="39"/>
      <c r="G4" s="39"/>
      <c r="H4" s="39"/>
      <c r="I4" s="39"/>
    </row>
    <row r="5" spans="1:9">
      <c r="A5" s="39" t="s">
        <v>15</v>
      </c>
      <c r="B5" s="39"/>
      <c r="C5" s="39"/>
      <c r="D5" s="39"/>
      <c r="E5" s="39"/>
      <c r="F5" s="39"/>
      <c r="G5" s="39"/>
      <c r="H5" s="39"/>
      <c r="I5" s="39"/>
    </row>
    <row r="6" spans="1:9">
      <c r="A6" s="39" t="s">
        <v>16</v>
      </c>
      <c r="B6" s="39"/>
      <c r="C6" s="39"/>
      <c r="D6" s="39"/>
      <c r="E6" s="39"/>
      <c r="F6" s="39"/>
      <c r="G6" s="39"/>
      <c r="H6" s="39"/>
      <c r="I6" s="39"/>
    </row>
    <row r="7" spans="1:9">
      <c r="A7" s="39" t="s">
        <v>17</v>
      </c>
      <c r="B7" s="39"/>
      <c r="C7" s="39"/>
      <c r="D7" s="39"/>
      <c r="E7" s="39"/>
      <c r="F7" s="39"/>
      <c r="G7" s="39"/>
      <c r="H7" s="39"/>
      <c r="I7" s="39"/>
    </row>
    <row r="8" spans="1:9">
      <c r="A8" s="39" t="s">
        <v>22</v>
      </c>
      <c r="B8" s="39"/>
      <c r="C8" s="39"/>
      <c r="D8" s="39"/>
      <c r="E8" s="39"/>
      <c r="F8" s="39"/>
      <c r="G8" s="39"/>
      <c r="H8" s="39"/>
      <c r="I8" s="39"/>
    </row>
    <row r="9" spans="1:9">
      <c r="A9" s="39" t="s">
        <v>18</v>
      </c>
      <c r="B9" s="39"/>
      <c r="C9" s="39"/>
      <c r="D9" s="39"/>
      <c r="E9" s="39"/>
      <c r="F9" s="39"/>
      <c r="G9" s="39"/>
      <c r="H9" s="39"/>
      <c r="I9" s="39"/>
    </row>
    <row r="10" spans="1:9">
      <c r="A10" s="39" t="s">
        <v>9</v>
      </c>
      <c r="B10" s="39"/>
      <c r="C10" s="39"/>
      <c r="D10" s="39"/>
      <c r="E10" s="39"/>
      <c r="F10" s="39"/>
      <c r="G10" s="39"/>
      <c r="H10" s="39"/>
      <c r="I10" s="39"/>
    </row>
    <row r="11" spans="1:9" ht="16.5" thickBot="1">
      <c r="A11" s="43" t="s">
        <v>23</v>
      </c>
      <c r="B11" s="43"/>
      <c r="C11" s="43"/>
      <c r="D11" s="43"/>
      <c r="E11" s="43"/>
      <c r="F11" s="43"/>
      <c r="G11" s="43"/>
      <c r="H11" s="43"/>
      <c r="I11" s="43"/>
    </row>
    <row r="12" spans="1:9" ht="50.25" customHeight="1">
      <c r="A12" s="6" t="s">
        <v>8</v>
      </c>
      <c r="B12" s="10" t="s">
        <v>0</v>
      </c>
      <c r="C12" s="7" t="s">
        <v>11</v>
      </c>
      <c r="D12" s="10" t="s">
        <v>1</v>
      </c>
      <c r="E12" s="10" t="s">
        <v>2</v>
      </c>
      <c r="F12" s="26" t="s">
        <v>3</v>
      </c>
      <c r="G12" s="44" t="s">
        <v>23</v>
      </c>
      <c r="H12" s="45" t="s">
        <v>5</v>
      </c>
      <c r="I12" s="46" t="s">
        <v>6</v>
      </c>
    </row>
    <row r="13" spans="1:9" ht="153" customHeight="1">
      <c r="A13" s="9">
        <v>1</v>
      </c>
      <c r="B13" s="35" t="s">
        <v>20</v>
      </c>
      <c r="C13" s="36">
        <v>5</v>
      </c>
      <c r="D13" s="36">
        <v>5</v>
      </c>
      <c r="E13" s="36">
        <v>37600</v>
      </c>
      <c r="F13" s="34">
        <f>E13*D13</f>
        <v>188000</v>
      </c>
      <c r="G13" s="47">
        <v>82700</v>
      </c>
      <c r="H13" s="9" t="s">
        <v>23</v>
      </c>
      <c r="I13" s="8" t="s">
        <v>24</v>
      </c>
    </row>
    <row r="14" spans="1:9" ht="226.5" customHeight="1">
      <c r="A14" s="8">
        <v>2</v>
      </c>
      <c r="B14" s="37" t="s">
        <v>21</v>
      </c>
      <c r="C14" s="36">
        <v>5</v>
      </c>
      <c r="D14" s="36">
        <v>5</v>
      </c>
      <c r="E14" s="38">
        <v>30900</v>
      </c>
      <c r="F14" s="34">
        <f>E14*D14</f>
        <v>154500</v>
      </c>
      <c r="G14" s="48">
        <v>72100</v>
      </c>
      <c r="H14" s="9" t="s">
        <v>23</v>
      </c>
      <c r="I14" s="8" t="s">
        <v>24</v>
      </c>
    </row>
    <row r="15" spans="1:9" ht="18.75">
      <c r="A15" s="8"/>
      <c r="B15" s="31" t="s">
        <v>12</v>
      </c>
      <c r="C15" s="12"/>
      <c r="D15" s="13"/>
      <c r="E15" s="14"/>
      <c r="F15" s="49">
        <f>SUM(F13:F14)</f>
        <v>342500</v>
      </c>
      <c r="G15" s="16">
        <f>SUM(G13:G14)</f>
        <v>154800</v>
      </c>
      <c r="H15" s="9"/>
      <c r="I15" s="9"/>
    </row>
    <row r="16" spans="1:9" ht="18.75">
      <c r="A16" s="19"/>
      <c r="B16" s="32"/>
      <c r="C16" s="20"/>
      <c r="D16" s="21"/>
      <c r="E16" s="22"/>
      <c r="F16" s="27"/>
      <c r="G16" s="23"/>
      <c r="H16" s="24"/>
      <c r="I16" s="24"/>
    </row>
    <row r="17" spans="1:9">
      <c r="A17" s="19"/>
      <c r="B17" s="41"/>
      <c r="C17" s="42"/>
      <c r="D17" s="41"/>
      <c r="E17" s="41"/>
      <c r="F17" s="41"/>
      <c r="G17" s="41"/>
      <c r="H17" s="24"/>
      <c r="I17" s="24"/>
    </row>
    <row r="18" spans="1:9">
      <c r="A18" s="19"/>
      <c r="B18" s="41" t="s">
        <v>25</v>
      </c>
      <c r="C18" s="41"/>
      <c r="D18" s="41"/>
      <c r="E18" s="41"/>
      <c r="F18" s="41"/>
      <c r="G18" s="41"/>
      <c r="H18" s="24"/>
      <c r="I18" s="24"/>
    </row>
    <row r="19" spans="1:9" ht="18.75">
      <c r="A19" s="19"/>
      <c r="B19" s="32"/>
      <c r="C19" s="20"/>
      <c r="D19" s="21"/>
      <c r="E19" s="22"/>
      <c r="F19" s="27"/>
      <c r="G19" s="23"/>
      <c r="H19" s="24"/>
      <c r="I19" s="24"/>
    </row>
    <row r="20" spans="1:9" ht="18.75">
      <c r="A20" s="19"/>
      <c r="B20" s="32"/>
      <c r="C20" s="20"/>
      <c r="D20" s="21"/>
      <c r="E20" s="22"/>
      <c r="F20" s="27"/>
      <c r="G20" s="23"/>
      <c r="H20" s="24"/>
      <c r="I20" s="24"/>
    </row>
    <row r="21" spans="1:9">
      <c r="B21" s="29"/>
      <c r="C21" s="3"/>
      <c r="D21" s="18"/>
      <c r="E21" s="18"/>
      <c r="F21" s="25"/>
      <c r="G21" s="15"/>
    </row>
    <row r="22" spans="1:9">
      <c r="B22" s="39" t="s">
        <v>19</v>
      </c>
      <c r="C22" s="39"/>
      <c r="D22" s="39"/>
      <c r="E22" s="39"/>
      <c r="F22" s="39"/>
      <c r="G22" s="15"/>
    </row>
    <row r="23" spans="1:9">
      <c r="B23" s="39" t="s">
        <v>10</v>
      </c>
      <c r="C23" s="39"/>
      <c r="D23" s="39"/>
      <c r="E23" s="39"/>
      <c r="F23" s="39"/>
      <c r="G23" s="15"/>
    </row>
    <row r="24" spans="1:9">
      <c r="B24" s="39" t="s">
        <v>7</v>
      </c>
      <c r="C24" s="39"/>
      <c r="D24" s="39"/>
      <c r="E24" s="39"/>
      <c r="F24" s="39"/>
      <c r="G24" s="15"/>
    </row>
    <row r="25" spans="1:9">
      <c r="B25" s="5"/>
    </row>
  </sheetData>
  <autoFilter ref="A12:I15">
    <filterColumn colId="6"/>
    <filterColumn colId="7"/>
    <filterColumn colId="8"/>
  </autoFilter>
  <mergeCells count="15">
    <mergeCell ref="B22:F22"/>
    <mergeCell ref="B23:F23"/>
    <mergeCell ref="B24:F24"/>
    <mergeCell ref="A7:I7"/>
    <mergeCell ref="A8:I8"/>
    <mergeCell ref="A9:I9"/>
    <mergeCell ref="A10:I10"/>
    <mergeCell ref="A11:I11"/>
    <mergeCell ref="B17:G17"/>
    <mergeCell ref="B18:G18"/>
    <mergeCell ref="A4:I4"/>
    <mergeCell ref="A5:I5"/>
    <mergeCell ref="B1:I1"/>
    <mergeCell ref="B2:I2"/>
    <mergeCell ref="A6:I6"/>
  </mergeCells>
  <pageMargins left="0.70866141732283472" right="0.70866141732283472" top="0.74803149606299213" bottom="0.74803149606299213" header="0.31496062992125984" footer="0.31496062992125984"/>
  <pageSetup paperSize="9" scale="3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2019-06-25T10:09:31Z</cp:lastPrinted>
  <dcterms:created xsi:type="dcterms:W3CDTF">2017-02-08T03:09:42Z</dcterms:created>
  <dcterms:modified xsi:type="dcterms:W3CDTF">2019-08-09T03:27:33Z</dcterms:modified>
</cp:coreProperties>
</file>