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заявка'!$A$12:$J$25</definedName>
  </definedNames>
  <calcPr calcId="125725"/>
</workbook>
</file>

<file path=xl/calcChain.xml><?xml version="1.0" encoding="utf-8"?>
<calcChain xmlns="http://schemas.openxmlformats.org/spreadsheetml/2006/main">
  <c r="F24" i="6"/>
  <c r="F23"/>
  <c r="F22"/>
  <c r="F20"/>
  <c r="F19"/>
  <c r="F18"/>
  <c r="F17"/>
  <c r="F16"/>
  <c r="F14"/>
  <c r="G25"/>
  <c r="H25"/>
  <c r="F25" l="1"/>
</calcChain>
</file>

<file path=xl/sharedStrings.xml><?xml version="1.0" encoding="utf-8"?>
<sst xmlns="http://schemas.openxmlformats.org/spreadsheetml/2006/main" count="65" uniqueCount="48">
  <si>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</si>
  <si>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</si>
  <si>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</si>
  <si>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</si>
  <si>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</si>
  <si>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</si>
  <si>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</si>
  <si>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Секретарь комиссии:  __________________________________________Екимова Л.В.</t>
  </si>
  <si>
    <t>№№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</si>
  <si>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</si>
  <si>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Члены комиссии _______________________________________________ Конох Л.Е.</t>
  </si>
  <si>
    <t>Форма выпуска</t>
  </si>
  <si>
    <t>Итого</t>
  </si>
  <si>
    <t xml:space="preserve"> ТОО "БионМедСервис"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</si>
  <si>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</si>
  <si>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</si>
  <si>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Конох Л.Е.- врача-эпидемиолога, Лустоывой Е.И. -провизора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</si>
  <si>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</si>
  <si>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</si>
  <si>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Лабораторные реагенты, расходные материалы</t>
  </si>
  <si>
    <t>Протокол № 50</t>
  </si>
  <si>
    <t xml:space="preserve">от  09.12.2019 </t>
  </si>
  <si>
    <t>Дата и время: 06.12.2019 16-30 часов</t>
  </si>
  <si>
    <t>06 декабря 2019 года  в 16-30 часов произвели процедуру рассмотрения заявок</t>
  </si>
  <si>
    <t xml:space="preserve"> ТОО "БионМедСервис", ТОО "Люкс Тест"</t>
  </si>
  <si>
    <t>ТОО "ЛюксТест"</t>
  </si>
  <si>
    <t>Запрос ценовых предложений</t>
  </si>
  <si>
    <t xml:space="preserve">Сыворотка для диагностики сифилиса положительная сухая для РСК </t>
  </si>
  <si>
    <t>1мл№10</t>
  </si>
  <si>
    <t xml:space="preserve">ЛОТ: Реагенты для автоматического гематологического анализатора "Sysmex XP-300" Япония </t>
  </si>
  <si>
    <t>Изотонический раствор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</si>
  <si>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</si>
  <si>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Лизирующий раствор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</si>
  <si>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</si>
  <si>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Бумага для принтера анализатора</t>
  </si>
  <si>
    <t>Бумага ЧЛ 57 мм,термо Paper Roll</t>
  </si>
  <si>
    <t>Тест-система для количественного опр. тироксина св. Т4 (свободный Т-4, 96)</t>
  </si>
  <si>
    <t>Набор реагентов предназначен для количественного определения свободного Т-4 в сыворотке крови методом твердофазного иммуноферментного анализа. (96 опр.) Количество анализируемой сыворотки 20 мкл, метод анализа - одностад. конкурентн.. Время внесения калибровочных проб, контрольной сыворотки и исследуемых образцов не менее 15 мин.. Термостатируемое шейкирование + 37 для обеспечения точности результатов. Диапазон опр. концентраций 0-100 пмоль/л, чувств. 1 пмоль/л. Все реагенты жидкие, готовые не требующие доп. разв. ТМБ готовый, 1-компонентный, 1фл 14 мл. Калибраторы 6 фл по 0,5 мл (0;3,4 ;6,1; 12,8; 31,2;160) пмоль/л.Контрольная сыворотка готовая жидкая. Анализируемуе сыворотки 48 часов при +2-8С, ил 2 месяца при -20С. Промывочный буфер 20Х14 мл,храниться 5 суток при ком. тем. Кол-во промывок 4 раза по 300 мкл (со встряхиванием). Срок годности набора 12 месяцев.</t>
  </si>
  <si>
    <t>" Тест-система для количественного определения Тиреотропного гормона (ТТГ) "</t>
  </si>
  <si>
    <t>"Набор реагентов предназначен для количественного определения Тиреотропного гормона (ТТГ) (96 опр. ) Кол-во анализируемой сыворотки 50 мкл; метод анализа - сэндвич одностадийный. Время внесения калибровочных проб, контрольной сыворотки и исследуемых образцов не менее 15 мин. Термостатируемое шейкирование (+37) для обеспечения точности результатов. Диапазон опр. концентраций 0,05-15 мкМЕ/мл, чувств. 0,05 мкМЕ/мл. Все реагенты жидкие, готовые не требующие доп. разв.Буфер для разведения исследуемых образцов 1 фл. 3 мл. ТМБ готовый, 1-компонентный готовый 1 фл 14 мл. Калибровочные пробы: 6 фл по 0,5мл (0; 0,25; 0,75; 2,5; 7,5; 15 мкМЕ/мл). Аттестованы по международному стандарту 2nd ВО3 80/558. Анализируемые сыворотки: 48 часов при +2-8ºС, 2 месяца при -20ºС. Промывочный буфер 20 (х) 1 фл 14 мл, храниться 5 суток при КТ.Отсутствие перекрестных реакций с другими гормонами. Количество промывок 5 раза по 300 мкл (со встряхиванием).Срок годности 12 месяцев "</t>
  </si>
  <si>
    <t>ЛОТ: Портативный флуоресцентный анализатор i-CHROMA Reader / i-Chroma II</t>
  </si>
  <si>
    <t>i-CHROMA™ Tn I (Troponin I) тропонин I</t>
  </si>
  <si>
    <t>25 тестов</t>
  </si>
  <si>
    <t xml:space="preserve">Набор  для  окраски  мазков  по  Циль Нильсену  </t>
  </si>
  <si>
    <t>Набор для окраски мазков по Циль Нильсену ( готовые р-ры) на 100 предм. стекол</t>
  </si>
  <si>
    <t>Наконечники 0-200 мкл (желтые) уп/1000 шт.</t>
  </si>
  <si>
    <t>Заключить договор с ТОО "БионМедСервис" по лоту 2,3,4,5,6,8,9  способом запроса ценовых предложений  на  сумму 456 605,00</t>
  </si>
  <si>
    <t>Заключить договор с ТОО "Люкс Тест" по лоту 7  способом запроса ценовых предложений  на  сумму 49 400,00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</si>
</sst>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8" fillId="0" borderId="0"/>
    <xf numFmtId="0" fontId="10" fillId="0" borderId="0"/>
  </cellStyleXfs>
  <cellXfs count="7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5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right" vertical="top"/>
    </xf>
    <xf numFmtId="4" fontId="9" fillId="0" borderId="1" xfId="5" applyNumberFormat="1" applyFont="1" applyBorder="1" applyAlignment="1">
      <alignment horizontal="right" vertical="top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right" vertical="top"/>
    </xf>
    <xf numFmtId="4" fontId="9" fillId="0" borderId="0" xfId="5" applyNumberFormat="1" applyFont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8" xfId="0" applyNumberFormat="1" applyFont="1" applyFill="1" applyBorder="1" applyAlignment="1">
      <alignment horizontal="right" vertical="center" wrapText="1"/>
    </xf>
    <xf numFmtId="2" fontId="9" fillId="0" borderId="0" xfId="5" applyNumberFormat="1" applyFont="1" applyBorder="1" applyAlignment="1">
      <alignment horizontal="right" vertical="top" wrapText="1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2" fontId="1" fillId="0" borderId="1" xfId="5" applyNumberFormat="1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vertical="top" shrinkToFit="1"/>
    </xf>
    <xf numFmtId="0" fontId="6" fillId="3" borderId="9" xfId="0" applyFont="1" applyFill="1" applyBorder="1" applyAlignment="1">
      <alignment vertical="top" shrinkToFit="1"/>
    </xf>
    <xf numFmtId="0" fontId="11" fillId="3" borderId="11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right" vertical="top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2" fillId="3" borderId="0" xfId="0" applyFont="1" applyFill="1" applyBorder="1" applyAlignment="1">
      <alignment horizontal="left" vertical="top"/>
    </xf>
    <xf numFmtId="0" fontId="12" fillId="3" borderId="9" xfId="0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3" fontId="1" fillId="3" borderId="10" xfId="0" applyNumberFormat="1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</cellXfs>
  <cellStyles count="7">
    <cellStyle name="Excel Built-in Explanatory Text" xfId="6"/>
    <cellStyle name="Обычный" xfId="0" builtinId="0"/>
    <cellStyle name="Обычный 3" xfId="4"/>
    <cellStyle name="Обычный 34" xfId="5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abSelected="1" zoomScale="90" zoomScaleNormal="90" workbookViewId="0">
      <pane ySplit="12" topLeftCell="A22" activePane="bottomLeft" state="frozen"/>
      <selection pane="bottomLeft" activeCell="J30" sqref="J30"/>
    </sheetView>
  </sheetViews>
  <sheetFormatPr defaultColWidth="38.140625" defaultRowHeight="15.75"/>
  <cols>
    <col min="1" max="1" width="4.7109375" style="4" customWidth="1"/>
    <col min="2" max="2" width="51.5703125" style="32" customWidth="1"/>
    <col min="3" max="3" width="13.85546875" style="2" hidden="1" customWidth="1"/>
    <col min="4" max="4" width="13" style="5" customWidth="1"/>
    <col min="5" max="5" width="16.28515625" style="5" bestFit="1" customWidth="1"/>
    <col min="6" max="6" width="16.28515625" style="27" bestFit="1" customWidth="1"/>
    <col min="7" max="8" width="14.28515625" style="16" customWidth="1"/>
    <col min="9" max="9" width="21.28515625" style="5" customWidth="1"/>
    <col min="10" max="10" width="38.140625" style="5"/>
    <col min="11" max="16384" width="38.140625" style="2"/>
  </cols>
  <sheetData>
    <row r="1" spans="1:10">
      <c r="A1" s="1"/>
      <c r="B1" s="45" t="s">
        <v>20</v>
      </c>
      <c r="C1" s="45"/>
      <c r="D1" s="44"/>
      <c r="E1" s="44"/>
      <c r="F1" s="44"/>
      <c r="G1" s="44"/>
      <c r="H1" s="44"/>
      <c r="I1" s="44"/>
      <c r="J1" s="44"/>
    </row>
    <row r="2" spans="1:10">
      <c r="A2" s="1"/>
      <c r="B2" s="45" t="s">
        <v>21</v>
      </c>
      <c r="C2" s="45"/>
      <c r="D2" s="44"/>
      <c r="E2" s="44"/>
      <c r="F2" s="44"/>
      <c r="G2" s="44"/>
      <c r="H2" s="44"/>
      <c r="I2" s="44"/>
      <c r="J2" s="44"/>
    </row>
    <row r="3" spans="1:10">
      <c r="A3" s="1"/>
      <c r="B3" s="29"/>
      <c r="C3" s="3"/>
      <c r="D3" s="11"/>
      <c r="E3" s="11"/>
      <c r="F3" s="24"/>
      <c r="G3" s="15"/>
      <c r="H3" s="15"/>
      <c r="I3" s="11"/>
    </row>
    <row r="4" spans="1:10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</row>
    <row r="5" spans="1:10">
      <c r="A5" s="44" t="s">
        <v>22</v>
      </c>
      <c r="B5" s="44"/>
      <c r="C5" s="44"/>
      <c r="D5" s="44"/>
      <c r="E5" s="44"/>
      <c r="F5" s="44"/>
      <c r="G5" s="44"/>
      <c r="H5" s="44"/>
      <c r="I5" s="44"/>
      <c r="J5" s="44"/>
    </row>
    <row r="6" spans="1:10">
      <c r="A6" s="44" t="s">
        <v>14</v>
      </c>
      <c r="B6" s="44"/>
      <c r="C6" s="44"/>
      <c r="D6" s="44"/>
      <c r="E6" s="44"/>
      <c r="F6" s="44"/>
      <c r="G6" s="44"/>
      <c r="H6" s="44"/>
      <c r="I6" s="44"/>
      <c r="J6" s="44"/>
    </row>
    <row r="7" spans="1:10">
      <c r="A7" s="44" t="s">
        <v>15</v>
      </c>
      <c r="B7" s="44"/>
      <c r="C7" s="44"/>
      <c r="D7" s="44"/>
      <c r="E7" s="44"/>
      <c r="F7" s="44"/>
      <c r="G7" s="44"/>
      <c r="H7" s="44"/>
      <c r="I7" s="44"/>
      <c r="J7" s="44"/>
    </row>
    <row r="8" spans="1:10">
      <c r="A8" s="44" t="s">
        <v>16</v>
      </c>
      <c r="B8" s="44"/>
      <c r="C8" s="44"/>
      <c r="D8" s="44"/>
      <c r="E8" s="44"/>
      <c r="F8" s="44"/>
      <c r="G8" s="44"/>
      <c r="H8" s="44"/>
      <c r="I8" s="44"/>
      <c r="J8" s="44"/>
    </row>
    <row r="9" spans="1:10">
      <c r="A9" s="44" t="s">
        <v>23</v>
      </c>
      <c r="B9" s="44"/>
      <c r="C9" s="44"/>
      <c r="D9" s="44"/>
      <c r="E9" s="44"/>
      <c r="F9" s="44"/>
      <c r="G9" s="44"/>
      <c r="H9" s="44"/>
      <c r="I9" s="44"/>
      <c r="J9" s="44"/>
    </row>
    <row r="10" spans="1:10">
      <c r="A10" s="44" t="s">
        <v>9</v>
      </c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6.5" thickBot="1">
      <c r="A11" s="46" t="s">
        <v>24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0" ht="50.25" customHeight="1">
      <c r="A12" s="6" t="s">
        <v>8</v>
      </c>
      <c r="B12" s="10" t="s">
        <v>0</v>
      </c>
      <c r="C12" s="7" t="s">
        <v>11</v>
      </c>
      <c r="D12" s="10" t="s">
        <v>1</v>
      </c>
      <c r="E12" s="10" t="s">
        <v>2</v>
      </c>
      <c r="F12" s="25" t="s">
        <v>3</v>
      </c>
      <c r="G12" s="34" t="s">
        <v>13</v>
      </c>
      <c r="H12" s="34" t="s">
        <v>25</v>
      </c>
      <c r="I12" s="35" t="s">
        <v>5</v>
      </c>
      <c r="J12" s="36" t="s">
        <v>6</v>
      </c>
    </row>
    <row r="13" spans="1:10">
      <c r="A13" s="51" t="s">
        <v>19</v>
      </c>
      <c r="B13" s="51"/>
      <c r="C13" s="51"/>
      <c r="D13" s="51"/>
      <c r="E13" s="51"/>
      <c r="F13" s="52"/>
      <c r="G13" s="48"/>
      <c r="H13" s="48"/>
      <c r="I13" s="49"/>
      <c r="J13" s="65"/>
    </row>
    <row r="14" spans="1:10" ht="25.5">
      <c r="A14" s="53">
        <v>1</v>
      </c>
      <c r="B14" s="54" t="s">
        <v>27</v>
      </c>
      <c r="C14" s="55" t="s">
        <v>28</v>
      </c>
      <c r="D14" s="56">
        <v>1</v>
      </c>
      <c r="E14" s="55">
        <v>17736</v>
      </c>
      <c r="F14" s="56">
        <f>D14*E14</f>
        <v>17736</v>
      </c>
      <c r="G14" s="41"/>
      <c r="H14" s="38"/>
      <c r="I14" s="37"/>
      <c r="J14" s="8" t="s">
        <v>26</v>
      </c>
    </row>
    <row r="15" spans="1:10">
      <c r="A15" s="57" t="s">
        <v>29</v>
      </c>
      <c r="B15" s="57"/>
      <c r="C15" s="57"/>
      <c r="D15" s="57"/>
      <c r="E15" s="57"/>
      <c r="F15" s="58"/>
      <c r="G15" s="66"/>
      <c r="H15" s="67"/>
      <c r="I15" s="68"/>
      <c r="J15" s="65"/>
    </row>
    <row r="16" spans="1:10" ht="44.25" customHeight="1">
      <c r="A16" s="53">
        <v>2</v>
      </c>
      <c r="B16" s="59" t="s">
        <v>30</v>
      </c>
      <c r="C16" s="59" t="s">
        <v>31</v>
      </c>
      <c r="D16" s="56">
        <v>6</v>
      </c>
      <c r="E16" s="60">
        <v>35120</v>
      </c>
      <c r="F16" s="61">
        <f>D16*E16</f>
        <v>210720</v>
      </c>
      <c r="G16" s="40">
        <v>204720</v>
      </c>
      <c r="H16" s="38">
        <v>210720</v>
      </c>
      <c r="I16" s="37" t="s">
        <v>13</v>
      </c>
      <c r="J16" s="8" t="s">
        <v>26</v>
      </c>
    </row>
    <row r="17" spans="1:10" ht="44.25" customHeight="1">
      <c r="A17" s="53">
        <v>3</v>
      </c>
      <c r="B17" s="59" t="s">
        <v>32</v>
      </c>
      <c r="C17" s="59" t="s">
        <v>33</v>
      </c>
      <c r="D17" s="56">
        <v>2</v>
      </c>
      <c r="E17" s="60">
        <v>100270</v>
      </c>
      <c r="F17" s="61">
        <f>D17*E17</f>
        <v>200540</v>
      </c>
      <c r="G17" s="40">
        <v>194040</v>
      </c>
      <c r="H17" s="38">
        <v>200540</v>
      </c>
      <c r="I17" s="37" t="s">
        <v>13</v>
      </c>
      <c r="J17" s="8" t="s">
        <v>26</v>
      </c>
    </row>
    <row r="18" spans="1:10" ht="38.25">
      <c r="A18" s="53">
        <v>4</v>
      </c>
      <c r="B18" s="59" t="s">
        <v>34</v>
      </c>
      <c r="C18" s="59" t="s">
        <v>35</v>
      </c>
      <c r="D18" s="56">
        <v>10</v>
      </c>
      <c r="E18" s="59">
        <v>640</v>
      </c>
      <c r="F18" s="56">
        <f>D18*E18</f>
        <v>6400</v>
      </c>
      <c r="G18" s="69">
        <v>3000</v>
      </c>
      <c r="H18" s="69">
        <v>6400</v>
      </c>
      <c r="I18" s="69" t="s">
        <v>13</v>
      </c>
      <c r="J18" s="8" t="s">
        <v>26</v>
      </c>
    </row>
    <row r="19" spans="1:10" ht="40.5" customHeight="1">
      <c r="A19" s="53">
        <v>5</v>
      </c>
      <c r="B19" s="59" t="s">
        <v>36</v>
      </c>
      <c r="C19" s="59" t="s">
        <v>37</v>
      </c>
      <c r="D19" s="56">
        <v>1</v>
      </c>
      <c r="E19" s="60">
        <v>25900</v>
      </c>
      <c r="F19" s="56">
        <f>D19*E19</f>
        <v>25900</v>
      </c>
      <c r="G19" s="40">
        <v>21925</v>
      </c>
      <c r="H19" s="41">
        <v>25900</v>
      </c>
      <c r="I19" s="37" t="s">
        <v>13</v>
      </c>
      <c r="J19" s="8" t="s">
        <v>26</v>
      </c>
    </row>
    <row r="20" spans="1:10" ht="39" customHeight="1">
      <c r="A20" s="53">
        <v>6</v>
      </c>
      <c r="B20" s="59" t="s">
        <v>38</v>
      </c>
      <c r="C20" s="59" t="s">
        <v>39</v>
      </c>
      <c r="D20" s="56">
        <v>1</v>
      </c>
      <c r="E20" s="60">
        <v>23900</v>
      </c>
      <c r="F20" s="56">
        <f>D20*E20</f>
        <v>23900</v>
      </c>
      <c r="G20" s="40">
        <v>19220</v>
      </c>
      <c r="H20" s="41">
        <v>23900</v>
      </c>
      <c r="I20" s="37" t="s">
        <v>13</v>
      </c>
      <c r="J20" s="8" t="s">
        <v>26</v>
      </c>
    </row>
    <row r="21" spans="1:10">
      <c r="A21" s="62" t="s">
        <v>40</v>
      </c>
      <c r="B21" s="62"/>
      <c r="C21" s="62"/>
      <c r="D21" s="62"/>
      <c r="E21" s="62"/>
      <c r="F21" s="62"/>
      <c r="G21" s="50"/>
      <c r="H21" s="50"/>
      <c r="I21" s="64"/>
      <c r="J21" s="65"/>
    </row>
    <row r="22" spans="1:10">
      <c r="A22" s="53">
        <v>7</v>
      </c>
      <c r="B22" s="59" t="s">
        <v>41</v>
      </c>
      <c r="C22" s="59" t="s">
        <v>42</v>
      </c>
      <c r="D22" s="56">
        <v>1</v>
      </c>
      <c r="E22" s="60">
        <v>65596</v>
      </c>
      <c r="F22" s="56">
        <f>D22*E22</f>
        <v>65596</v>
      </c>
      <c r="G22" s="40">
        <v>65500</v>
      </c>
      <c r="H22" s="41">
        <v>49400</v>
      </c>
      <c r="I22" s="37" t="s">
        <v>25</v>
      </c>
      <c r="J22" s="8" t="s">
        <v>26</v>
      </c>
    </row>
    <row r="23" spans="1:10" ht="41.25" customHeight="1">
      <c r="A23" s="53">
        <v>8</v>
      </c>
      <c r="B23" s="59" t="s">
        <v>43</v>
      </c>
      <c r="C23" s="54" t="s">
        <v>44</v>
      </c>
      <c r="D23" s="56">
        <v>2</v>
      </c>
      <c r="E23" s="55">
        <v>3400</v>
      </c>
      <c r="F23" s="56">
        <f>D23*E23</f>
        <v>6800</v>
      </c>
      <c r="G23" s="40">
        <v>6200</v>
      </c>
      <c r="H23" s="41">
        <v>6800</v>
      </c>
      <c r="I23" s="37" t="s">
        <v>13</v>
      </c>
      <c r="J23" s="8" t="s">
        <v>26</v>
      </c>
    </row>
    <row r="24" spans="1:10" ht="49.5" customHeight="1">
      <c r="A24" s="53">
        <v>9</v>
      </c>
      <c r="B24" s="59" t="s">
        <v>45</v>
      </c>
      <c r="C24" s="59" t="s">
        <v>45</v>
      </c>
      <c r="D24" s="56">
        <v>3</v>
      </c>
      <c r="E24" s="60">
        <v>3400</v>
      </c>
      <c r="F24" s="56">
        <f>D24*E24</f>
        <v>10200</v>
      </c>
      <c r="G24" s="42">
        <v>7500</v>
      </c>
      <c r="H24" s="40">
        <v>10200</v>
      </c>
      <c r="I24" s="63" t="s">
        <v>13</v>
      </c>
      <c r="J24" s="8" t="s">
        <v>26</v>
      </c>
    </row>
    <row r="25" spans="1:10" ht="18.75">
      <c r="A25" s="8"/>
      <c r="B25" s="30" t="s">
        <v>12</v>
      </c>
      <c r="C25" s="12"/>
      <c r="D25" s="13"/>
      <c r="E25" s="14"/>
      <c r="F25" s="39">
        <f>F14+F16+F17+F18+F19+F20+F22+F23+F24</f>
        <v>567792</v>
      </c>
      <c r="G25" s="39">
        <f>SUM(G22:G24,G20,G19,G17,G16,G15,G14)</f>
        <v>519105</v>
      </c>
      <c r="H25" s="39">
        <f>SUM(H22:H24,H20,H19,H17,H16,H15,H14)</f>
        <v>527460</v>
      </c>
      <c r="I25" s="9"/>
      <c r="J25" s="9"/>
    </row>
    <row r="26" spans="1:10" ht="18.75">
      <c r="A26" s="18"/>
      <c r="B26" s="31"/>
      <c r="C26" s="19"/>
      <c r="D26" s="20"/>
      <c r="E26" s="21"/>
      <c r="F26" s="26"/>
      <c r="G26" s="22"/>
      <c r="H26" s="22"/>
      <c r="I26" s="23"/>
      <c r="J26" s="23"/>
    </row>
    <row r="27" spans="1:10">
      <c r="A27" s="18"/>
      <c r="B27" s="43"/>
      <c r="C27" s="47"/>
      <c r="D27" s="43"/>
      <c r="E27" s="43"/>
      <c r="F27" s="43"/>
      <c r="G27" s="43"/>
      <c r="H27" s="33"/>
      <c r="I27" s="23"/>
      <c r="J27" s="23"/>
    </row>
    <row r="28" spans="1:10" ht="15.75" customHeight="1">
      <c r="A28" s="18"/>
      <c r="B28" s="43" t="s">
        <v>46</v>
      </c>
      <c r="C28" s="43"/>
      <c r="D28" s="43"/>
      <c r="E28" s="43"/>
      <c r="F28" s="43"/>
      <c r="G28" s="43"/>
      <c r="H28" s="43"/>
      <c r="I28" s="43"/>
      <c r="J28" s="23">
        <v>493</v>
      </c>
    </row>
    <row r="29" spans="1:10" ht="15.75" customHeight="1">
      <c r="A29" s="18"/>
      <c r="B29" s="43" t="s">
        <v>47</v>
      </c>
      <c r="C29" s="43"/>
      <c r="D29" s="43"/>
      <c r="E29" s="43"/>
      <c r="F29" s="43"/>
      <c r="G29" s="43"/>
      <c r="H29" s="43"/>
      <c r="I29" s="43"/>
      <c r="J29" s="23">
        <v>492</v>
      </c>
    </row>
    <row r="30" spans="1:10" ht="18.75">
      <c r="A30" s="18"/>
      <c r="B30" s="31"/>
      <c r="C30" s="19"/>
      <c r="D30" s="20"/>
      <c r="E30" s="21"/>
      <c r="F30" s="26"/>
      <c r="G30" s="22"/>
      <c r="H30" s="22"/>
      <c r="I30" s="23"/>
      <c r="J30" s="23"/>
    </row>
    <row r="31" spans="1:10" ht="18.75">
      <c r="A31" s="18"/>
      <c r="B31" s="31"/>
      <c r="C31" s="19"/>
      <c r="D31" s="20"/>
      <c r="E31" s="21"/>
      <c r="F31" s="26"/>
      <c r="G31" s="22"/>
      <c r="H31" s="22"/>
      <c r="I31" s="23"/>
      <c r="J31" s="23"/>
    </row>
    <row r="32" spans="1:10">
      <c r="B32" s="28"/>
      <c r="C32" s="3"/>
      <c r="D32" s="17"/>
      <c r="E32" s="17"/>
      <c r="F32" s="24"/>
      <c r="G32" s="15"/>
      <c r="H32" s="15"/>
    </row>
    <row r="33" spans="2:8">
      <c r="B33" s="44" t="s">
        <v>17</v>
      </c>
      <c r="C33" s="44"/>
      <c r="D33" s="44"/>
      <c r="E33" s="44"/>
      <c r="F33" s="44"/>
      <c r="G33" s="15"/>
      <c r="H33" s="15"/>
    </row>
    <row r="34" spans="2:8">
      <c r="B34" s="44" t="s">
        <v>10</v>
      </c>
      <c r="C34" s="44"/>
      <c r="D34" s="44"/>
      <c r="E34" s="44"/>
      <c r="F34" s="44"/>
      <c r="G34" s="15"/>
      <c r="H34" s="15"/>
    </row>
    <row r="35" spans="2:8">
      <c r="B35" s="44" t="s">
        <v>18</v>
      </c>
      <c r="C35" s="44"/>
      <c r="D35" s="44"/>
      <c r="E35" s="44"/>
      <c r="F35" s="44"/>
      <c r="G35" s="15"/>
      <c r="H35" s="15"/>
    </row>
    <row r="36" spans="2:8">
      <c r="B36" s="44" t="s">
        <v>7</v>
      </c>
      <c r="C36" s="44"/>
      <c r="D36" s="44"/>
      <c r="E36" s="44"/>
      <c r="F36" s="44"/>
      <c r="G36" s="15"/>
      <c r="H36" s="15"/>
    </row>
    <row r="37" spans="2:8">
      <c r="B37" s="5"/>
    </row>
  </sheetData>
  <autoFilter ref="A12:J25">
    <filterColumn colId="6"/>
    <filterColumn colId="7"/>
    <filterColumn colId="8"/>
    <filterColumn colId="9"/>
  </autoFilter>
  <mergeCells count="20">
    <mergeCell ref="B36:F36"/>
    <mergeCell ref="A7:J7"/>
    <mergeCell ref="A8:J8"/>
    <mergeCell ref="A9:J9"/>
    <mergeCell ref="A10:J10"/>
    <mergeCell ref="A11:J11"/>
    <mergeCell ref="B27:G27"/>
    <mergeCell ref="B35:F35"/>
    <mergeCell ref="B28:I28"/>
    <mergeCell ref="A13:F13"/>
    <mergeCell ref="A15:F15"/>
    <mergeCell ref="A21:F21"/>
    <mergeCell ref="B1:J1"/>
    <mergeCell ref="B2:J2"/>
    <mergeCell ref="A6:J6"/>
    <mergeCell ref="B33:F33"/>
    <mergeCell ref="B34:F34"/>
    <mergeCell ref="B29:I29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2019-09-13T06:40:17Z</cp:lastPrinted>
  <dcterms:created xsi:type="dcterms:W3CDTF">2017-02-08T03:09:42Z</dcterms:created>
  <dcterms:modified xsi:type="dcterms:W3CDTF">2019-12-09T03:56:19Z</dcterms:modified>
</cp:coreProperties>
</file>