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заявка'!$A$12:$L$17</definedName>
  </definedNames>
  <calcPr calcId="125725"/>
</workbook>
</file>

<file path=xl/calcChain.xml><?xml version="1.0" encoding="utf-8"?>
<calcChain xmlns="http://schemas.openxmlformats.org/spreadsheetml/2006/main">
  <c r="F14" i="6"/>
  <c r="G17"/>
  <c r="H17"/>
  <c r="I17"/>
  <c r="J17"/>
  <c r="F16"/>
  <c r="F15"/>
  <c r="F13"/>
  <c r="F17" l="1"/>
</calcChain>
</file>

<file path=xl/sharedStrings.xml><?xml version="1.0" encoding="utf-8"?>
<sst xmlns="http://schemas.openxmlformats.org/spreadsheetml/2006/main" count="43" uniqueCount="36">
  <si>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</si>
  <si>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</si>
  <si>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</si>
  <si>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</si>
  <si>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</si>
  <si>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</si>
  <si>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</si>
  <si>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</si>
  <si>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</si>
  <si>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</si>
  <si>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Члены комиссии _______________________________________________ Конох Л.Е.</t>
  </si>
  <si>
    <t>Форма выпуска</t>
  </si>
  <si>
    <t>Итого</t>
  </si>
  <si>
    <t>Из одного источника</t>
  </si>
  <si>
    <t>Протокол № 38</t>
  </si>
  <si>
    <t xml:space="preserve">от  13.08.2019 </t>
  </si>
  <si>
    <t>Дата и время: 11.08.2019 16-30 часов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</si>
  <si>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</si>
  <si>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</si>
  <si>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Конох Л.Е.- врача-эпидемиолога, Лустоывой Е.И. -провизора</t>
  </si>
  <si>
    <t>11 сентября 2019 года  в 16-30 часов произвели процедуру рассмотрения заявок</t>
  </si>
  <si>
    <t xml:space="preserve"> ТОО "МЕДСЕРВИС ПЛЮС", ТОО "Альянс", ТОО "АстаМед", ТОО "Гелика"</t>
  </si>
  <si>
    <t>ТОО "МЕДСЕРВИС ПЛЮС"</t>
  </si>
  <si>
    <t xml:space="preserve"> ТОО "Гелика"</t>
  </si>
  <si>
    <t>ТОО "АстаМед"</t>
  </si>
  <si>
    <t xml:space="preserve"> ТОО "Альянс"</t>
  </si>
  <si>
    <t>Запрос ценовых предложений</t>
  </si>
  <si>
    <t>Система для вливания инфузионных растворов Bioset® Budget стерильная, однократного применения с иглой размером: 20G (0.9х38мм), 21G (0.8х38мм), 23G (0.6х38мм)</t>
  </si>
  <si>
    <t>Медицинская термографическая пленка для маммографии Drystar DT 5 МАММО B размерами: 8х10 дюймов (20,3х25,4см), 10х12 дюймов (25,4х30,5см), 11х14 дюймов (28х35см), 14х14 дюймов (35х35см), 14х17 дюймов (35х43см), в упаковке по 100 листов</t>
  </si>
  <si>
    <t>Шприц инъекционный объемом 2.0 мл, 3.0 мл, 5.0 мл, 10.0 мл, 20мл, c размером иглы 21G x 1 1/2, 22G x 1 1/2, 23G x 1 1/4 стерильный, однократного применения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</si>
  <si>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</si>
  <si>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</si>
  <si>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>Заключить договор с ТОО "АстаМед" по лоту 2  способом запроса ценовых предложений  на  сумму 870 000,00</t>
  </si>
  <si>
    <t>Заключить договор с ТОО "Гелика" по лоту 1  способом из одного источника  на  сумму 89 000,00</t>
  </si>
  <si>
    <t>Заключить договор с ТОО "МЕДСЕРВИС ПЛЮС" по лоту 4  способом запроса ценовых предложений  на  сумму 90 000,00</t>
  </si>
  <si>
    <t>Заключить договор с ТОО "МЕДСЕРВИС ПЛЮС" по лоту 3  способом из одного источника  на  сумму 123 760,00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</si>
</sst>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10" fillId="0" borderId="0"/>
    <xf numFmtId="0" fontId="3" fillId="0" borderId="0">
      <alignment horizontal="center"/>
    </xf>
  </cellStyleXfs>
  <cellXfs count="5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2" borderId="1" xfId="5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right" vertical="top"/>
    </xf>
    <xf numFmtId="4" fontId="9" fillId="0" borderId="1" xfId="5" applyNumberFormat="1" applyFont="1" applyBorder="1" applyAlignment="1">
      <alignment horizontal="right" vertical="top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right" vertical="top"/>
    </xf>
    <xf numFmtId="4" fontId="9" fillId="0" borderId="0" xfId="5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8" xfId="0" applyNumberFormat="1" applyFont="1" applyFill="1" applyBorder="1" applyAlignment="1">
      <alignment horizontal="right" vertical="center" wrapText="1"/>
    </xf>
    <xf numFmtId="2" fontId="9" fillId="0" borderId="0" xfId="5" applyNumberFormat="1" applyFont="1" applyBorder="1" applyAlignment="1">
      <alignment horizontal="right" vertical="top" wrapText="1"/>
    </xf>
    <xf numFmtId="2" fontId="1" fillId="0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/>
    </xf>
    <xf numFmtId="2" fontId="1" fillId="0" borderId="1" xfId="5" applyNumberFormat="1" applyFont="1" applyBorder="1" applyAlignment="1">
      <alignment horizontal="right" vertical="top" wrapText="1"/>
    </xf>
    <xf numFmtId="0" fontId="1" fillId="2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wrapText="1"/>
    </xf>
    <xf numFmtId="0" fontId="1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3" fontId="1" fillId="0" borderId="1" xfId="5" applyNumberFormat="1" applyFont="1" applyBorder="1" applyAlignment="1">
      <alignment horizontal="right" vertical="center" wrapText="1"/>
    </xf>
    <xf numFmtId="4" fontId="1" fillId="0" borderId="1" xfId="5" applyNumberFormat="1" applyFont="1" applyBorder="1" applyAlignment="1">
      <alignment horizontal="right" vertical="center" wrapText="1"/>
    </xf>
    <xf numFmtId="2" fontId="5" fillId="0" borderId="2" xfId="7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top" wrapText="1"/>
    </xf>
  </cellXfs>
  <cellStyles count="8">
    <cellStyle name="Excel Built-in Explanatory Text" xfId="6"/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Обычный_Лист1" xfId="7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zoomScale="90" zoomScaleNormal="90" workbookViewId="0">
      <pane ySplit="12" topLeftCell="A16" activePane="bottomLeft" state="frozen"/>
      <selection pane="bottomLeft" activeCell="L24" sqref="L24"/>
    </sheetView>
  </sheetViews>
  <sheetFormatPr defaultColWidth="38.140625" defaultRowHeight="15.75"/>
  <cols>
    <col min="1" max="1" width="4.7109375" style="4" customWidth="1"/>
    <col min="2" max="2" width="51.5703125" style="32" customWidth="1"/>
    <col min="3" max="3" width="13.85546875" style="2" hidden="1" customWidth="1"/>
    <col min="4" max="4" width="13" style="5" customWidth="1"/>
    <col min="5" max="5" width="16.28515625" style="5" bestFit="1" customWidth="1"/>
    <col min="6" max="6" width="16.28515625" style="27" bestFit="1" customWidth="1"/>
    <col min="7" max="10" width="14.28515625" style="16" customWidth="1"/>
    <col min="11" max="11" width="21.28515625" style="5" customWidth="1"/>
    <col min="12" max="12" width="38.140625" style="5"/>
    <col min="13" max="16384" width="38.140625" style="2"/>
  </cols>
  <sheetData>
    <row r="1" spans="1:12">
      <c r="A1" s="1"/>
      <c r="B1" s="45" t="s">
        <v>14</v>
      </c>
      <c r="C1" s="45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1"/>
      <c r="B2" s="45" t="s">
        <v>15</v>
      </c>
      <c r="C2" s="45"/>
      <c r="D2" s="41"/>
      <c r="E2" s="41"/>
      <c r="F2" s="41"/>
      <c r="G2" s="41"/>
      <c r="H2" s="41"/>
      <c r="I2" s="41"/>
      <c r="J2" s="41"/>
      <c r="K2" s="41"/>
      <c r="L2" s="41"/>
    </row>
    <row r="3" spans="1:12">
      <c r="A3" s="1"/>
      <c r="B3" s="29"/>
      <c r="C3" s="3"/>
      <c r="D3" s="11"/>
      <c r="E3" s="11"/>
      <c r="F3" s="24"/>
      <c r="G3" s="15"/>
      <c r="H3" s="15"/>
      <c r="I3" s="15"/>
      <c r="J3" s="15"/>
      <c r="K3" s="11"/>
    </row>
    <row r="4" spans="1:12">
      <c r="A4" s="41" t="s">
        <v>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>
      <c r="A5" s="41" t="s">
        <v>16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>
      <c r="A6" s="41" t="s">
        <v>17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>
      <c r="A7" s="41" t="s">
        <v>18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>
      <c r="A8" s="41" t="s">
        <v>19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>
      <c r="A9" s="41" t="s">
        <v>20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>
      <c r="A10" s="41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16.5" thickBot="1">
      <c r="A11" s="42" t="s">
        <v>21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2" ht="50.25" customHeight="1" thickBot="1">
      <c r="A12" s="6" t="s">
        <v>8</v>
      </c>
      <c r="B12" s="10" t="s">
        <v>0</v>
      </c>
      <c r="C12" s="7" t="s">
        <v>11</v>
      </c>
      <c r="D12" s="10" t="s">
        <v>1</v>
      </c>
      <c r="E12" s="10" t="s">
        <v>2</v>
      </c>
      <c r="F12" s="25" t="s">
        <v>3</v>
      </c>
      <c r="G12" s="35" t="s">
        <v>22</v>
      </c>
      <c r="H12" s="35" t="s">
        <v>23</v>
      </c>
      <c r="I12" s="35" t="s">
        <v>24</v>
      </c>
      <c r="J12" s="35" t="s">
        <v>25</v>
      </c>
      <c r="K12" s="36" t="s">
        <v>5</v>
      </c>
      <c r="L12" s="37" t="s">
        <v>6</v>
      </c>
    </row>
    <row r="13" spans="1:12" ht="63.75" thickBot="1">
      <c r="A13" s="8">
        <v>1</v>
      </c>
      <c r="B13" s="46" t="s">
        <v>27</v>
      </c>
      <c r="C13" s="33">
        <v>5</v>
      </c>
      <c r="D13" s="47">
        <v>2000</v>
      </c>
      <c r="E13" s="48">
        <v>44.81</v>
      </c>
      <c r="F13" s="47">
        <f t="shared" ref="F13:F16" si="0">D13*E13</f>
        <v>89620</v>
      </c>
      <c r="G13" s="38"/>
      <c r="H13" s="38">
        <v>89000</v>
      </c>
      <c r="I13" s="38"/>
      <c r="J13" s="38"/>
      <c r="K13" s="35" t="s">
        <v>23</v>
      </c>
      <c r="L13" s="8" t="s">
        <v>13</v>
      </c>
    </row>
    <row r="14" spans="1:12" ht="95.25" thickBot="1">
      <c r="A14" s="8">
        <v>2</v>
      </c>
      <c r="B14" s="12" t="s">
        <v>28</v>
      </c>
      <c r="C14" s="33">
        <v>5</v>
      </c>
      <c r="D14" s="49">
        <v>30</v>
      </c>
      <c r="E14" s="50">
        <v>29446.922700000003</v>
      </c>
      <c r="F14" s="48">
        <f>E14*D14</f>
        <v>883407.6810000001</v>
      </c>
      <c r="G14" s="39"/>
      <c r="H14" s="39"/>
      <c r="I14" s="39">
        <v>870000</v>
      </c>
      <c r="J14" s="39">
        <v>882000</v>
      </c>
      <c r="K14" s="35" t="s">
        <v>24</v>
      </c>
      <c r="L14" s="8" t="s">
        <v>26</v>
      </c>
    </row>
    <row r="15" spans="1:12" ht="63.75" thickBot="1">
      <c r="A15" s="8">
        <v>3</v>
      </c>
      <c r="B15" s="46" t="s">
        <v>29</v>
      </c>
      <c r="C15" s="33"/>
      <c r="D15" s="47">
        <v>8000</v>
      </c>
      <c r="E15" s="48">
        <v>16.2</v>
      </c>
      <c r="F15" s="47">
        <f t="shared" si="0"/>
        <v>129600</v>
      </c>
      <c r="G15" s="39">
        <v>123760</v>
      </c>
      <c r="H15" s="39"/>
      <c r="I15" s="39"/>
      <c r="J15" s="39"/>
      <c r="K15" s="35" t="s">
        <v>22</v>
      </c>
      <c r="L15" s="8" t="s">
        <v>13</v>
      </c>
    </row>
    <row r="16" spans="1:12" ht="63">
      <c r="A16" s="8">
        <v>4</v>
      </c>
      <c r="B16" s="46" t="s">
        <v>29</v>
      </c>
      <c r="C16" s="33"/>
      <c r="D16" s="47">
        <v>9000</v>
      </c>
      <c r="E16" s="51">
        <v>10.199999999999999</v>
      </c>
      <c r="F16" s="47">
        <f t="shared" si="0"/>
        <v>91800</v>
      </c>
      <c r="G16" s="39">
        <v>90000</v>
      </c>
      <c r="H16" s="39">
        <v>91800</v>
      </c>
      <c r="I16" s="39"/>
      <c r="J16" s="39"/>
      <c r="K16" s="35" t="s">
        <v>22</v>
      </c>
      <c r="L16" s="8" t="s">
        <v>26</v>
      </c>
    </row>
    <row r="17" spans="1:12" ht="18.75">
      <c r="A17" s="8"/>
      <c r="B17" s="30" t="s">
        <v>12</v>
      </c>
      <c r="C17" s="12"/>
      <c r="D17" s="13"/>
      <c r="E17" s="14"/>
      <c r="F17" s="40">
        <f>SUM(F13:F16)</f>
        <v>1194427.6810000001</v>
      </c>
      <c r="G17" s="40">
        <f t="shared" ref="G17:J17" si="1">SUM(G13:G16)</f>
        <v>213760</v>
      </c>
      <c r="H17" s="40">
        <f t="shared" si="1"/>
        <v>180800</v>
      </c>
      <c r="I17" s="40">
        <f t="shared" si="1"/>
        <v>870000</v>
      </c>
      <c r="J17" s="40">
        <f t="shared" si="1"/>
        <v>882000</v>
      </c>
      <c r="K17" s="9"/>
      <c r="L17" s="9"/>
    </row>
    <row r="18" spans="1:12" ht="18.75">
      <c r="A18" s="18"/>
      <c r="B18" s="31"/>
      <c r="C18" s="19"/>
      <c r="D18" s="20"/>
      <c r="E18" s="21"/>
      <c r="F18" s="26"/>
      <c r="G18" s="22"/>
      <c r="H18" s="22"/>
      <c r="I18" s="22"/>
      <c r="J18" s="22"/>
      <c r="K18" s="23"/>
      <c r="L18" s="23"/>
    </row>
    <row r="19" spans="1:12">
      <c r="A19" s="18"/>
      <c r="B19" s="43"/>
      <c r="C19" s="44"/>
      <c r="D19" s="43"/>
      <c r="E19" s="43"/>
      <c r="F19" s="43"/>
      <c r="G19" s="43"/>
      <c r="H19" s="34"/>
      <c r="I19" s="34"/>
      <c r="J19" s="34"/>
      <c r="K19" s="23"/>
      <c r="L19" s="23"/>
    </row>
    <row r="20" spans="1:12" ht="15.75" customHeight="1">
      <c r="A20" s="18"/>
      <c r="B20" s="43" t="s">
        <v>33</v>
      </c>
      <c r="C20" s="43"/>
      <c r="D20" s="43"/>
      <c r="E20" s="43"/>
      <c r="F20" s="43"/>
      <c r="G20" s="43"/>
      <c r="H20" s="43"/>
      <c r="I20" s="43"/>
      <c r="J20" s="43"/>
      <c r="K20" s="43"/>
      <c r="L20" s="23">
        <v>396</v>
      </c>
    </row>
    <row r="21" spans="1:12" ht="15.75" customHeight="1">
      <c r="A21" s="18"/>
      <c r="B21" s="43" t="s">
        <v>32</v>
      </c>
      <c r="C21" s="43"/>
      <c r="D21" s="43"/>
      <c r="E21" s="43"/>
      <c r="F21" s="43"/>
      <c r="G21" s="43"/>
      <c r="H21" s="43"/>
      <c r="I21" s="43"/>
      <c r="J21" s="43"/>
      <c r="K21" s="43"/>
      <c r="L21" s="23">
        <v>397</v>
      </c>
    </row>
    <row r="22" spans="1:12" ht="15.75" customHeight="1">
      <c r="A22" s="18"/>
      <c r="B22" s="52" t="s">
        <v>34</v>
      </c>
      <c r="C22" s="52"/>
      <c r="D22" s="52"/>
      <c r="E22" s="52"/>
      <c r="F22" s="52"/>
      <c r="G22" s="52"/>
      <c r="H22" s="52"/>
      <c r="I22" s="52"/>
      <c r="J22" s="52"/>
      <c r="K22" s="52"/>
      <c r="L22" s="23">
        <v>398</v>
      </c>
    </row>
    <row r="23" spans="1:12" ht="15.75" customHeight="1">
      <c r="A23" s="18"/>
      <c r="B23" s="43" t="s">
        <v>35</v>
      </c>
      <c r="C23" s="43"/>
      <c r="D23" s="43"/>
      <c r="E23" s="43"/>
      <c r="F23" s="43"/>
      <c r="G23" s="43"/>
      <c r="H23" s="43"/>
      <c r="I23" s="43"/>
      <c r="J23" s="43"/>
      <c r="K23" s="43"/>
      <c r="L23" s="23">
        <v>399</v>
      </c>
    </row>
    <row r="24" spans="1:12" ht="18.75">
      <c r="A24" s="18"/>
      <c r="B24" s="31"/>
      <c r="C24" s="19"/>
      <c r="D24" s="20"/>
      <c r="E24" s="21"/>
      <c r="F24" s="26"/>
      <c r="G24" s="22"/>
      <c r="H24" s="22"/>
      <c r="I24" s="22"/>
      <c r="J24" s="22"/>
      <c r="K24" s="23"/>
      <c r="L24" s="23"/>
    </row>
    <row r="25" spans="1:12" ht="18.75">
      <c r="A25" s="18"/>
      <c r="B25" s="31"/>
      <c r="C25" s="19"/>
      <c r="D25" s="20"/>
      <c r="E25" s="21"/>
      <c r="F25" s="26"/>
      <c r="G25" s="22"/>
      <c r="H25" s="22"/>
      <c r="I25" s="22"/>
      <c r="J25" s="22"/>
      <c r="K25" s="23"/>
      <c r="L25" s="23"/>
    </row>
    <row r="26" spans="1:12">
      <c r="B26" s="28"/>
      <c r="C26" s="3"/>
      <c r="D26" s="17"/>
      <c r="E26" s="17"/>
      <c r="F26" s="24"/>
      <c r="G26" s="15"/>
      <c r="H26" s="15"/>
      <c r="I26" s="15"/>
      <c r="J26" s="15"/>
    </row>
    <row r="27" spans="1:12">
      <c r="B27" s="41" t="s">
        <v>30</v>
      </c>
      <c r="C27" s="41"/>
      <c r="D27" s="41"/>
      <c r="E27" s="41"/>
      <c r="F27" s="41"/>
      <c r="G27" s="15"/>
      <c r="H27" s="15"/>
      <c r="I27" s="15"/>
      <c r="J27" s="15"/>
    </row>
    <row r="28" spans="1:12">
      <c r="B28" s="41" t="s">
        <v>10</v>
      </c>
      <c r="C28" s="41"/>
      <c r="D28" s="41"/>
      <c r="E28" s="41"/>
      <c r="F28" s="41"/>
      <c r="G28" s="15"/>
      <c r="H28" s="15"/>
      <c r="I28" s="15"/>
      <c r="J28" s="15"/>
    </row>
    <row r="29" spans="1:12">
      <c r="B29" s="41" t="s">
        <v>31</v>
      </c>
      <c r="C29" s="41"/>
      <c r="D29" s="41"/>
      <c r="E29" s="41"/>
      <c r="F29" s="41"/>
      <c r="G29" s="15"/>
      <c r="H29" s="15"/>
      <c r="I29" s="15"/>
      <c r="J29" s="15"/>
    </row>
    <row r="30" spans="1:12">
      <c r="B30" s="41" t="s">
        <v>7</v>
      </c>
      <c r="C30" s="41"/>
      <c r="D30" s="41"/>
      <c r="E30" s="41"/>
      <c r="F30" s="41"/>
      <c r="G30" s="15"/>
      <c r="H30" s="15"/>
      <c r="I30" s="15"/>
      <c r="J30" s="15"/>
    </row>
    <row r="31" spans="1:12">
      <c r="B31" s="5"/>
    </row>
  </sheetData>
  <autoFilter ref="A12:L17">
    <filterColumn colId="6"/>
    <filterColumn colId="7"/>
    <filterColumn colId="8"/>
    <filterColumn colId="9"/>
    <filterColumn colId="10"/>
    <filterColumn colId="11"/>
  </autoFilter>
  <mergeCells count="19">
    <mergeCell ref="B21:K21"/>
    <mergeCell ref="B22:K22"/>
    <mergeCell ref="B23:K23"/>
    <mergeCell ref="A4:L4"/>
    <mergeCell ref="A5:L5"/>
    <mergeCell ref="B1:L1"/>
    <mergeCell ref="B2:L2"/>
    <mergeCell ref="A6:L6"/>
    <mergeCell ref="B27:F27"/>
    <mergeCell ref="B28:F28"/>
    <mergeCell ref="B30:F30"/>
    <mergeCell ref="A7:L7"/>
    <mergeCell ref="A8:L8"/>
    <mergeCell ref="A9:L9"/>
    <mergeCell ref="A10:L10"/>
    <mergeCell ref="A11:L11"/>
    <mergeCell ref="B19:G19"/>
    <mergeCell ref="B29:F29"/>
    <mergeCell ref="B20:K20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2019-09-13T06:40:17Z</cp:lastPrinted>
  <dcterms:created xsi:type="dcterms:W3CDTF">2017-02-08T03:09:42Z</dcterms:created>
  <dcterms:modified xsi:type="dcterms:W3CDTF">2019-09-13T08:21:21Z</dcterms:modified>
</cp:coreProperties>
</file>