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2"/>
  <c r="F8"/>
  <c r="F9" l="1"/>
  <c r="F10" s="1"/>
  <c r="F26" i="1"/>
  <c r="F27"/>
  <c r="F28"/>
  <c r="F29"/>
  <c r="F30"/>
  <c r="F3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7"/>
  <c r="F68" l="1"/>
</calcChain>
</file>

<file path=xl/sharedStrings.xml><?xml version="1.0" encoding="utf-8"?>
<sst xmlns="http://schemas.openxmlformats.org/spreadsheetml/2006/main" count="100" uniqueCount="56">
  <si>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</si>
  <si>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</si>
  <si>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</si>
  <si>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</si>
  <si>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</si>
  <si>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</si>
  <si>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</si>
  <si>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</si>
  <si>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</si>
  <si>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</si>
  <si>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</si>
  <si>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</si>
  <si>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</si>
  <si>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</si>
  <si>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</si>
  <si>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стерильный раствор</t>
  </si>
  <si>
    <t>Калия хлорид 7,4 % 200,0</t>
  </si>
  <si>
    <t>раствор</t>
  </si>
  <si>
    <t>Формалин 10% -400,0</t>
  </si>
  <si>
    <t>Протаргол 1% 10 мл</t>
  </si>
  <si>
    <t xml:space="preserve">Объявление "№ </t>
  </si>
  <si>
    <t xml:space="preserve"> Новокаина 2%-50,0 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</si>
  <si>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</si>
  <si>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</si>
  <si>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</si>
  <si>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</si>
  <si>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</si>
  <si>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Р-р Рингера 400,0</t>
  </si>
  <si>
    <t>Р-р гидрокарбоната натрия 4% 200,0</t>
  </si>
  <si>
    <t>Вода дистиллированная для инъекций 200,0 мл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</si>
  <si>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</si>
  <si>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</si>
  <si>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</si>
  <si>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</si>
  <si>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</si>
  <si>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Р-р люголя 1% -50,0 на глицирине</t>
  </si>
  <si>
    <t>Калия йодит 1% , 400,0</t>
  </si>
  <si>
    <t>6</t>
  </si>
  <si>
    <t>34</t>
  </si>
  <si>
    <t>272</t>
  </si>
  <si>
    <t>312</t>
  </si>
  <si>
    <t>554</t>
  </si>
  <si>
    <t>Новокаин 2%  200,0</t>
  </si>
  <si>
    <t>Новокаин 2%  400,0</t>
  </si>
  <si>
    <t>Кальция хлорид 3%  200,0</t>
  </si>
  <si>
    <t>Магния сульфат 3% 200,0</t>
  </si>
  <si>
    <t>Калия йодит 3% , 400,0</t>
  </si>
  <si>
    <t>Эуфиллин 1%   200,0</t>
  </si>
  <si>
    <t xml:space="preserve"> </t>
  </si>
  <si>
    <t>570</t>
  </si>
  <si>
    <t>620</t>
  </si>
  <si>
    <t>дата публикации 13.01.2019</t>
  </si>
  <si>
    <t>Запрос ценовых предложений</t>
  </si>
  <si>
    <t>Объявление "№  14</t>
  </si>
  <si>
    <t>дата публикации 20.04.2020</t>
  </si>
  <si>
    <t>27.04.2020 в  10-00 п. Топар, Гиппократа 1</t>
  </si>
</sst>
</file>

<file path=xl/styles.xml><?xml version="1.0" encoding="utf-8"?>
<styleSheet xmlns="http://schemas.openxmlformats.org/spreadsheetml/2006/main">
  <numFmts count="17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0.000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578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76" borderId="18" applyNumberFormat="0" applyAlignment="0" applyProtection="0"/>
    <xf numFmtId="0" fontId="30" fillId="77" borderId="18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0" fontId="35" fillId="0" borderId="20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10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7"/>
    <xf numFmtId="0" fontId="45" fillId="87" borderId="0"/>
    <xf numFmtId="171" fontId="67" fillId="0" borderId="0"/>
    <xf numFmtId="0" fontId="67" fillId="125" borderId="32"/>
    <xf numFmtId="168" fontId="45" fillId="0" borderId="0"/>
    <xf numFmtId="0" fontId="60" fillId="121" borderId="6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2"/>
    <xf numFmtId="168" fontId="88" fillId="0" borderId="0"/>
    <xf numFmtId="0" fontId="93" fillId="0" borderId="33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1"/>
    <xf numFmtId="0" fontId="80" fillId="130" borderId="25"/>
    <xf numFmtId="168" fontId="45" fillId="0" borderId="0">
      <alignment horizontal="center"/>
    </xf>
    <xf numFmtId="0" fontId="71" fillId="0" borderId="22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6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4"/>
    <xf numFmtId="0" fontId="73" fillId="0" borderId="0"/>
    <xf numFmtId="0" fontId="59" fillId="121" borderId="7"/>
    <xf numFmtId="0" fontId="67" fillId="125" borderId="10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6"/>
    <xf numFmtId="0" fontId="80" fillId="130" borderId="25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3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30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5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5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6"/>
    <xf numFmtId="0" fontId="45" fillId="104" borderId="0"/>
    <xf numFmtId="0" fontId="78" fillId="87" borderId="25"/>
    <xf numFmtId="0" fontId="68" fillId="92" borderId="0"/>
    <xf numFmtId="0" fontId="79" fillId="130" borderId="26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5"/>
    <xf numFmtId="0" fontId="78" fillId="87" borderId="25"/>
    <xf numFmtId="0" fontId="69" fillId="131" borderId="31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6"/>
    <xf numFmtId="0" fontId="51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6" applyNumberFormat="0" applyAlignment="0" applyProtection="0"/>
    <xf numFmtId="0" fontId="59" fillId="6" borderId="7" applyNumberFormat="0" applyAlignment="0" applyProtection="0"/>
    <xf numFmtId="0" fontId="60" fillId="6" borderId="6" applyNumberFormat="0" applyAlignment="0" applyProtection="0"/>
    <xf numFmtId="0" fontId="61" fillId="0" borderId="8" applyNumberFormat="0" applyFill="0" applyAlignment="0" applyProtection="0"/>
    <xf numFmtId="0" fontId="62" fillId="7" borderId="9" applyNumberFormat="0" applyAlignment="0" applyProtection="0"/>
    <xf numFmtId="0" fontId="63" fillId="0" borderId="0" applyNumberFormat="0" applyFill="0" applyBorder="0" applyAlignment="0" applyProtection="0"/>
    <xf numFmtId="0" fontId="48" fillId="8" borderId="1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1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5"/>
    <xf numFmtId="0" fontId="61" fillId="0" borderId="8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9"/>
    <xf numFmtId="0" fontId="68" fillId="92" borderId="0"/>
    <xf numFmtId="0" fontId="69" fillId="122" borderId="9"/>
    <xf numFmtId="0" fontId="78" fillId="87" borderId="25"/>
    <xf numFmtId="0" fontId="91" fillId="83" borderId="0"/>
    <xf numFmtId="0" fontId="45" fillId="88" borderId="0"/>
    <xf numFmtId="0" fontId="79" fillId="130" borderId="26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8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5"/>
    <xf numFmtId="0" fontId="86" fillId="132" borderId="0"/>
    <xf numFmtId="0" fontId="45" fillId="97" borderId="0"/>
    <xf numFmtId="173" fontId="67" fillId="0" borderId="0"/>
    <xf numFmtId="0" fontId="79" fillId="130" borderId="26"/>
    <xf numFmtId="0" fontId="78" fillId="87" borderId="25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5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3" applyNumberFormat="0" applyProtection="0"/>
    <xf numFmtId="0" fontId="80" fillId="130" borderId="25" applyNumberFormat="0" applyProtection="0"/>
    <xf numFmtId="0" fontId="45" fillId="86" borderId="0" applyNumberFormat="0" applyBorder="0" applyProtection="0"/>
    <xf numFmtId="0" fontId="80" fillId="130" borderId="25" applyNumberFormat="0" applyProtection="0"/>
    <xf numFmtId="0" fontId="68" fillId="90" borderId="0" applyNumberFormat="0" applyBorder="0" applyProtection="0"/>
    <xf numFmtId="0" fontId="82" fillId="0" borderId="27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9" fillId="130" borderId="26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8" applyNumberFormat="0" applyProtection="0"/>
    <xf numFmtId="170" fontId="97" fillId="0" borderId="0" applyFont="0" applyBorder="0" applyProtection="0"/>
    <xf numFmtId="0" fontId="80" fillId="130" borderId="25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8" applyNumberFormat="0" applyProtection="0"/>
    <xf numFmtId="0" fontId="58" fillId="87" borderId="6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5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5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1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8" fillId="87" borderId="25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1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6" applyNumberFormat="0" applyProtection="0"/>
    <xf numFmtId="0" fontId="78" fillId="87" borderId="25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2" applyNumberFormat="0" applyFont="0" applyProtection="0"/>
    <xf numFmtId="0" fontId="45" fillId="125" borderId="32" applyNumberFormat="0" applyProtection="0"/>
    <xf numFmtId="172" fontId="97" fillId="0" borderId="0" applyFont="0" applyBorder="0" applyProtection="0"/>
    <xf numFmtId="0" fontId="93" fillId="0" borderId="33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7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6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6" applyNumberFormat="0" applyProtection="0"/>
    <xf numFmtId="173" fontId="45" fillId="0" borderId="0" applyBorder="0" applyProtection="0"/>
    <xf numFmtId="0" fontId="74" fillId="0" borderId="30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5" applyNumberFormat="0" applyProtection="0"/>
    <xf numFmtId="0" fontId="97" fillId="125" borderId="10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9" applyNumberFormat="0" applyProtection="0"/>
    <xf numFmtId="168" fontId="99" fillId="0" borderId="0" applyBorder="0" applyProtection="0">
      <alignment horizontal="center"/>
    </xf>
    <xf numFmtId="0" fontId="74" fillId="0" borderId="24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2" applyNumberFormat="0" applyProtection="0"/>
    <xf numFmtId="0" fontId="80" fillId="130" borderId="25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6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9" applyNumberFormat="0" applyProtection="0"/>
    <xf numFmtId="0" fontId="78" fillId="87" borderId="25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2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2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3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2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2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2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2" applyNumberFormat="0" applyAlignment="0" applyProtection="0"/>
    <xf numFmtId="0" fontId="22" fillId="66" borderId="0" applyNumberFormat="0" applyBorder="0" applyAlignment="0" applyProtection="0"/>
    <xf numFmtId="0" fontId="23" fillId="46" borderId="12" applyNumberFormat="0" applyAlignment="0" applyProtection="0"/>
    <xf numFmtId="0" fontId="38" fillId="0" borderId="0">
      <alignment horizontal="center"/>
    </xf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0" borderId="0"/>
    <xf numFmtId="0" fontId="24" fillId="74" borderId="13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8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9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2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8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9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10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2" applyNumberFormat="0" applyFont="0" applyProtection="0"/>
    <xf numFmtId="0" fontId="19" fillId="8" borderId="10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48" fillId="52" borderId="0" applyNumberFormat="0" applyBorder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2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41" fillId="0" borderId="0"/>
    <xf numFmtId="0" fontId="41" fillId="0" borderId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4" fillId="73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0" borderId="37" applyNumberFormat="0" applyFon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4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5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5" borderId="41" applyNumberFormat="0" applyAlignment="0" applyProtection="0"/>
    <xf numFmtId="0" fontId="29" fillId="0" borderId="36" applyNumberFormat="0" applyFill="0" applyAlignment="0" applyProtection="0"/>
    <xf numFmtId="0" fontId="29" fillId="0" borderId="39" applyNumberFormat="0" applyFill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5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5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5" applyNumberFormat="0" applyAlignment="0" applyProtection="0"/>
    <xf numFmtId="0" fontId="24" fillId="74" borderId="35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45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3" fillId="45" borderId="41" applyNumberFormat="0" applyAlignment="0" applyProtection="0"/>
    <xf numFmtId="0" fontId="23" fillId="47" borderId="4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19" fillId="81" borderId="4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4" fillId="73" borderId="38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5" fillId="75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5" borderId="38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9" fillId="0" borderId="36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37" applyNumberFormat="0" applyFon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9" fillId="0" borderId="39" applyNumberFormat="0" applyFill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5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5" borderId="45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5" fillId="74" borderId="4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9" fillId="0" borderId="46" applyNumberFormat="0" applyFill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4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103" fillId="81" borderId="47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3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9" fillId="0" borderId="50" applyNumberFormat="0" applyFill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5" borderId="49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51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3" borderId="49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51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4" fillId="74" borderId="49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51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8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3" borderId="48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51" applyNumberFormat="0" applyAlignment="0" applyProtection="0"/>
    <xf numFmtId="0" fontId="25" fillId="73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51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8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8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66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103" fillId="81" borderId="60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7" borderId="66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3" borderId="6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19" fillId="81" borderId="55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5" borderId="61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6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61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3" borderId="53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5" borderId="6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3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5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3" borderId="6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4" fillId="75" borderId="58" applyNumberFormat="0" applyAlignment="0" applyProtection="0"/>
    <xf numFmtId="0" fontId="103" fillId="81" borderId="64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9" fillId="0" borderId="59" applyNumberFormat="0" applyFill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6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0" borderId="60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61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66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66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4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66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9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66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61" applyNumberFormat="0" applyAlignment="0" applyProtection="0"/>
    <xf numFmtId="0" fontId="25" fillId="73" borderId="66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6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61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63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3" borderId="61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61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5" borderId="58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66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6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66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4" fillId="74" borderId="6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6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6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9" fillId="0" borderId="68" applyNumberFormat="0" applyFill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5" borderId="67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4" borderId="67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6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9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4" fillId="74" borderId="67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7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3" borderId="67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6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7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9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4" fillId="74" borderId="67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6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9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6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6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6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3" borderId="66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7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6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9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9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6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6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6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6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7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6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6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4" fillId="74" borderId="67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6" applyNumberFormat="0" applyAlignment="0" applyProtection="0"/>
    <xf numFmtId="0" fontId="25" fillId="74" borderId="61" applyNumberFormat="0" applyAlignment="0" applyProtection="0"/>
    <xf numFmtId="0" fontId="25" fillId="74" borderId="66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6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6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7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4" fillId="73" borderId="67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4" fillId="73" borderId="67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3" borderId="73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3" borderId="79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5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3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3" borderId="85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3" borderId="85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3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3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19" fillId="81" borderId="87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3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</cellStyleXfs>
  <cellXfs count="58">
    <xf numFmtId="0" fontId="0" fillId="0" borderId="0" xfId="0"/>
    <xf numFmtId="49" fontId="108" fillId="0" borderId="70" xfId="2" applyNumberFormat="1" applyFont="1" applyFill="1" applyBorder="1" applyAlignment="1">
      <alignment horizontal="left" vertical="center" wrapText="1"/>
    </xf>
    <xf numFmtId="0" fontId="108" fillId="0" borderId="1" xfId="0" applyFont="1" applyBorder="1" applyAlignment="1">
      <alignment wrapText="1"/>
    </xf>
    <xf numFmtId="49" fontId="108" fillId="0" borderId="70" xfId="2" applyNumberFormat="1" applyFont="1" applyFill="1" applyBorder="1" applyAlignment="1">
      <alignment vertical="center" wrapText="1"/>
    </xf>
    <xf numFmtId="0" fontId="108" fillId="0" borderId="1" xfId="0" applyFont="1" applyBorder="1" applyAlignment="1"/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65" xfId="0" applyFont="1" applyBorder="1" applyAlignment="1">
      <alignment wrapText="1"/>
    </xf>
    <xf numFmtId="0" fontId="108" fillId="0" borderId="70" xfId="0" applyFont="1" applyBorder="1" applyAlignment="1">
      <alignment wrapText="1"/>
    </xf>
    <xf numFmtId="0" fontId="108" fillId="0" borderId="70" xfId="0" applyFont="1" applyBorder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2" fontId="107" fillId="0" borderId="42" xfId="2" applyNumberFormat="1" applyFont="1" applyFill="1" applyBorder="1" applyAlignment="1">
      <alignment horizontal="left" vertical="center" wrapText="1"/>
    </xf>
    <xf numFmtId="2" fontId="107" fillId="0" borderId="43" xfId="2" applyNumberFormat="1" applyFont="1" applyFill="1" applyBorder="1" applyAlignment="1">
      <alignment horizontal="left" vertical="center" wrapText="1"/>
    </xf>
    <xf numFmtId="2" fontId="107" fillId="0" borderId="2" xfId="2" applyNumberFormat="1" applyFont="1" applyFill="1" applyBorder="1" applyAlignment="1">
      <alignment horizontal="left" vertical="center" wrapText="1"/>
    </xf>
    <xf numFmtId="49" fontId="108" fillId="140" borderId="1" xfId="0" applyNumberFormat="1" applyFont="1" applyFill="1" applyBorder="1" applyAlignment="1">
      <alignment horizontal="left" vertical="center"/>
    </xf>
    <xf numFmtId="49" fontId="108" fillId="0" borderId="56" xfId="0" applyNumberFormat="1" applyFont="1" applyBorder="1" applyAlignment="1">
      <alignment horizontal="left" vertical="center"/>
    </xf>
    <xf numFmtId="49" fontId="108" fillId="140" borderId="56" xfId="0" applyNumberFormat="1" applyFont="1" applyFill="1" applyBorder="1" applyAlignment="1">
      <alignment horizontal="left" vertical="center"/>
    </xf>
    <xf numFmtId="49" fontId="108" fillId="140" borderId="70" xfId="0" applyNumberFormat="1" applyFont="1" applyFill="1" applyBorder="1" applyAlignment="1">
      <alignment horizontal="left" vertical="center"/>
    </xf>
    <xf numFmtId="49" fontId="107" fillId="0" borderId="71" xfId="2" applyNumberFormat="1" applyFont="1" applyFill="1" applyBorder="1" applyAlignment="1">
      <alignment horizontal="left" vertical="center" wrapText="1"/>
    </xf>
    <xf numFmtId="49" fontId="107" fillId="0" borderId="77" xfId="2" applyNumberFormat="1" applyFont="1" applyFill="1" applyBorder="1" applyAlignment="1">
      <alignment horizontal="left" vertical="center" wrapText="1"/>
    </xf>
    <xf numFmtId="49" fontId="107" fillId="0" borderId="1" xfId="2" applyNumberFormat="1" applyFont="1" applyFill="1" applyBorder="1" applyAlignment="1">
      <alignment horizontal="left" vertical="center" wrapText="1"/>
    </xf>
    <xf numFmtId="49" fontId="107" fillId="0" borderId="83" xfId="2" applyNumberFormat="1" applyFont="1" applyFill="1" applyBorder="1" applyAlignment="1">
      <alignment horizontal="left" vertical="center" wrapText="1"/>
    </xf>
    <xf numFmtId="0" fontId="108" fillId="0" borderId="88" xfId="0" applyFont="1" applyBorder="1" applyAlignment="1">
      <alignment horizontal="left" vertical="center"/>
    </xf>
    <xf numFmtId="0" fontId="108" fillId="0" borderId="88" xfId="0" applyFont="1" applyBorder="1" applyAlignment="1">
      <alignment horizontal="center" vertical="center" wrapText="1"/>
    </xf>
    <xf numFmtId="14" fontId="108" fillId="140" borderId="88" xfId="0" applyNumberFormat="1" applyFont="1" applyFill="1" applyBorder="1" applyAlignment="1">
      <alignment horizontal="center" vertical="center" wrapText="1"/>
    </xf>
    <xf numFmtId="49" fontId="108" fillId="140" borderId="82" xfId="0" applyNumberFormat="1" applyFont="1" applyFill="1" applyBorder="1" applyAlignment="1">
      <alignment horizontal="left" vertical="center"/>
    </xf>
    <xf numFmtId="49" fontId="108" fillId="0" borderId="70" xfId="0" applyNumberFormat="1" applyFont="1" applyFill="1" applyBorder="1" applyAlignment="1">
      <alignment horizontal="left" vertical="center" wrapText="1"/>
    </xf>
    <xf numFmtId="49" fontId="108" fillId="0" borderId="70" xfId="0" applyNumberFormat="1" applyFont="1" applyFill="1" applyBorder="1" applyAlignment="1">
      <alignment vertical="center" wrapText="1"/>
    </xf>
    <xf numFmtId="49" fontId="108" fillId="0" borderId="76" xfId="0" applyNumberFormat="1" applyFont="1" applyFill="1" applyBorder="1" applyAlignment="1">
      <alignment horizontal="left" vertical="center" wrapText="1"/>
    </xf>
    <xf numFmtId="49" fontId="108" fillId="0" borderId="76" xfId="0" applyNumberFormat="1" applyFont="1" applyFill="1" applyBorder="1" applyAlignment="1">
      <alignment vertical="center" wrapText="1"/>
    </xf>
    <xf numFmtId="49" fontId="108" fillId="0" borderId="82" xfId="0" applyNumberFormat="1" applyFont="1" applyFill="1" applyBorder="1" applyAlignment="1">
      <alignment horizontal="left" vertical="center" wrapText="1"/>
    </xf>
    <xf numFmtId="49" fontId="108" fillId="0" borderId="82" xfId="0" applyNumberFormat="1" applyFont="1" applyFill="1" applyBorder="1" applyAlignment="1">
      <alignment vertical="center" wrapText="1"/>
    </xf>
    <xf numFmtId="49" fontId="108" fillId="0" borderId="82" xfId="2" applyNumberFormat="1" applyFont="1" applyFill="1" applyBorder="1" applyAlignment="1">
      <alignment horizontal="left" vertical="center" wrapText="1"/>
    </xf>
    <xf numFmtId="49" fontId="108" fillId="0" borderId="82" xfId="2" applyNumberFormat="1" applyFont="1" applyFill="1" applyBorder="1" applyAlignment="1">
      <alignment vertical="center" wrapText="1"/>
    </xf>
    <xf numFmtId="0" fontId="108" fillId="140" borderId="1" xfId="0" applyFont="1" applyFill="1" applyBorder="1"/>
    <xf numFmtId="0" fontId="108" fillId="140" borderId="1" xfId="0" applyFont="1" applyFill="1" applyBorder="1" applyAlignment="1">
      <alignment horizontal="left" vertical="center"/>
    </xf>
    <xf numFmtId="49" fontId="108" fillId="140" borderId="88" xfId="0" applyNumberFormat="1" applyFont="1" applyFill="1" applyBorder="1" applyAlignment="1">
      <alignment horizontal="left" vertical="center"/>
    </xf>
    <xf numFmtId="0" fontId="108" fillId="140" borderId="88" xfId="0" applyFont="1" applyFill="1" applyBorder="1" applyAlignment="1">
      <alignment horizontal="left" vertical="center"/>
    </xf>
    <xf numFmtId="0" fontId="108" fillId="140" borderId="88" xfId="0" applyFont="1" applyFill="1" applyBorder="1"/>
    <xf numFmtId="0" fontId="110" fillId="0" borderId="89" xfId="0" applyFont="1" applyBorder="1" applyAlignment="1">
      <alignment wrapText="1"/>
    </xf>
    <xf numFmtId="179" fontId="108" fillId="0" borderId="70" xfId="0" applyNumberFormat="1" applyFont="1" applyBorder="1" applyAlignment="1">
      <alignment horizontal="left" vertical="center"/>
    </xf>
    <xf numFmtId="0" fontId="111" fillId="0" borderId="88" xfId="1" applyFont="1" applyFill="1" applyBorder="1"/>
    <xf numFmtId="0" fontId="110" fillId="0" borderId="88" xfId="0" applyFont="1" applyBorder="1"/>
    <xf numFmtId="0" fontId="109" fillId="141" borderId="88" xfId="1" applyFont="1" applyFill="1" applyBorder="1" applyAlignment="1">
      <alignment wrapText="1"/>
    </xf>
    <xf numFmtId="49" fontId="110" fillId="140" borderId="88" xfId="0" applyNumberFormat="1" applyFont="1" applyFill="1" applyBorder="1" applyAlignment="1">
      <alignment vertical="center" wrapText="1"/>
    </xf>
    <xf numFmtId="0" fontId="110" fillId="0" borderId="88" xfId="0" applyFont="1" applyBorder="1" applyAlignment="1">
      <alignment wrapText="1"/>
    </xf>
    <xf numFmtId="0" fontId="109" fillId="141" borderId="88" xfId="1" applyFont="1" applyFill="1" applyBorder="1"/>
    <xf numFmtId="2" fontId="108" fillId="0" borderId="1" xfId="0" applyNumberFormat="1" applyFont="1" applyBorder="1" applyAlignment="1">
      <alignment horizontal="left" vertical="center"/>
    </xf>
    <xf numFmtId="0" fontId="109" fillId="141" borderId="88" xfId="1" applyFont="1" applyFill="1" applyBorder="1" applyAlignment="1"/>
    <xf numFmtId="0" fontId="110" fillId="0" borderId="1" xfId="0" applyFont="1" applyBorder="1"/>
    <xf numFmtId="0" fontId="108" fillId="0" borderId="0" xfId="0" applyFont="1" applyAlignment="1">
      <alignment horizontal="center"/>
    </xf>
    <xf numFmtId="0" fontId="108" fillId="140" borderId="0" xfId="0" applyFont="1" applyFill="1" applyAlignment="1">
      <alignment horizontal="center" wrapText="1"/>
    </xf>
    <xf numFmtId="0" fontId="108" fillId="0" borderId="0" xfId="0" applyFont="1" applyAlignment="1">
      <alignment horizontal="right"/>
    </xf>
    <xf numFmtId="0" fontId="108" fillId="0" borderId="0" xfId="0" applyFont="1" applyAlignment="1">
      <alignment horizontal="right" wrapText="1"/>
    </xf>
    <xf numFmtId="0" fontId="108" fillId="140" borderId="0" xfId="0" applyFont="1" applyFill="1" applyAlignment="1">
      <alignment horizontal="right" wrapText="1"/>
    </xf>
  </cellXfs>
  <cellStyles count="32578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opLeftCell="A4" workbookViewId="0">
      <selection activeCell="A4" sqref="A1:XFD1048576"/>
    </sheetView>
  </sheetViews>
  <sheetFormatPr defaultRowHeight="15.75"/>
  <cols>
    <col min="1" max="1" width="13.85546875" style="7" customWidth="1"/>
    <col min="2" max="2" width="42.42578125" style="7" customWidth="1"/>
    <col min="3" max="3" width="24.140625" style="6" customWidth="1"/>
    <col min="4" max="4" width="14.5703125" style="11" customWidth="1"/>
    <col min="5" max="5" width="9.5703125" style="11" customWidth="1"/>
    <col min="6" max="6" width="12.28515625" style="11" customWidth="1"/>
    <col min="7" max="7" width="14.85546875" style="7" customWidth="1"/>
    <col min="8" max="8" width="15.28515625" style="7" customWidth="1"/>
    <col min="9" max="9" width="15" style="7" customWidth="1"/>
    <col min="10" max="10" width="13.7109375" style="7" customWidth="1"/>
    <col min="11" max="16384" width="9.140625" style="7"/>
  </cols>
  <sheetData>
    <row r="1" spans="1:11">
      <c r="B1" s="53" t="s">
        <v>20</v>
      </c>
      <c r="C1" s="53"/>
      <c r="D1" s="53"/>
      <c r="E1" s="53"/>
      <c r="F1" s="53"/>
    </row>
    <row r="3" spans="1:11">
      <c r="B3" s="54" t="s">
        <v>51</v>
      </c>
      <c r="C3" s="54"/>
      <c r="D3" s="54"/>
      <c r="E3" s="54"/>
    </row>
    <row r="4" spans="1:11" ht="13.5" customHeight="1"/>
    <row r="5" spans="1:11" ht="75" customHeight="1">
      <c r="A5" s="2" t="s">
        <v>0</v>
      </c>
      <c r="B5" s="2" t="s">
        <v>1</v>
      </c>
      <c r="C5" s="2" t="s">
        <v>2</v>
      </c>
      <c r="D5" s="12" t="s">
        <v>3</v>
      </c>
      <c r="E5" s="12" t="s">
        <v>4</v>
      </c>
      <c r="F5" s="1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6"/>
    </row>
    <row r="6" spans="1:11" ht="72" customHeight="1">
      <c r="A6" s="2" t="s">
        <v>10</v>
      </c>
      <c r="B6" s="5"/>
      <c r="C6" s="2"/>
      <c r="D6" s="13"/>
      <c r="E6" s="13"/>
      <c r="F6" s="13"/>
      <c r="G6" s="2" t="s">
        <v>10</v>
      </c>
      <c r="H6" s="26" t="s">
        <v>11</v>
      </c>
      <c r="I6" s="27"/>
      <c r="J6" s="26"/>
      <c r="K6" s="6"/>
    </row>
    <row r="7" spans="1:11" ht="42" customHeight="1">
      <c r="A7" s="5">
        <v>1</v>
      </c>
      <c r="B7" s="51" t="s">
        <v>21</v>
      </c>
      <c r="C7" s="48" t="s">
        <v>15</v>
      </c>
      <c r="D7" s="13">
        <v>18</v>
      </c>
      <c r="E7" s="50">
        <v>317</v>
      </c>
      <c r="F7" s="13">
        <f>D7*E7</f>
        <v>5706</v>
      </c>
      <c r="G7" s="5"/>
      <c r="H7" s="5"/>
      <c r="I7" s="5"/>
      <c r="J7" s="5"/>
    </row>
    <row r="8" spans="1:11" ht="42" customHeight="1">
      <c r="A8" s="5">
        <v>2</v>
      </c>
      <c r="B8" s="49" t="s">
        <v>22</v>
      </c>
      <c r="C8" s="48" t="s">
        <v>15</v>
      </c>
      <c r="D8" s="13">
        <v>4</v>
      </c>
      <c r="E8" s="50">
        <v>248</v>
      </c>
      <c r="F8" s="13">
        <f t="shared" ref="F8:F31" si="0">D8*E8</f>
        <v>992</v>
      </c>
      <c r="G8" s="5"/>
      <c r="H8" s="5"/>
      <c r="I8" s="5"/>
      <c r="J8" s="5"/>
    </row>
    <row r="9" spans="1:11" ht="42" customHeight="1">
      <c r="A9" s="5">
        <v>3</v>
      </c>
      <c r="B9" s="49" t="s">
        <v>23</v>
      </c>
      <c r="C9" s="48" t="s">
        <v>15</v>
      </c>
      <c r="D9" s="13">
        <v>27</v>
      </c>
      <c r="E9" s="14">
        <v>240</v>
      </c>
      <c r="F9" s="13">
        <f t="shared" si="0"/>
        <v>6480</v>
      </c>
      <c r="G9" s="5"/>
      <c r="H9" s="5"/>
      <c r="I9" s="5"/>
      <c r="J9" s="5"/>
    </row>
    <row r="10" spans="1:11" ht="42" customHeight="1">
      <c r="A10" s="5">
        <v>4</v>
      </c>
      <c r="B10" s="49" t="s">
        <v>24</v>
      </c>
      <c r="C10" s="48" t="s">
        <v>15</v>
      </c>
      <c r="D10" s="13">
        <v>4</v>
      </c>
      <c r="E10" s="15">
        <v>367</v>
      </c>
      <c r="F10" s="13">
        <f t="shared" si="0"/>
        <v>1468</v>
      </c>
      <c r="G10" s="5"/>
      <c r="H10" s="5"/>
      <c r="I10" s="5"/>
      <c r="J10" s="5"/>
    </row>
    <row r="11" spans="1:11" ht="42" customHeight="1">
      <c r="A11" s="5">
        <v>5</v>
      </c>
      <c r="B11" s="49" t="s">
        <v>25</v>
      </c>
      <c r="C11" s="48" t="s">
        <v>15</v>
      </c>
      <c r="D11" s="13">
        <v>26</v>
      </c>
      <c r="E11" s="16">
        <v>372</v>
      </c>
      <c r="F11" s="13">
        <f t="shared" si="0"/>
        <v>9672</v>
      </c>
      <c r="G11" s="5"/>
      <c r="H11" s="5"/>
      <c r="I11" s="5"/>
      <c r="J11" s="5"/>
    </row>
    <row r="12" spans="1:11" ht="42" customHeight="1">
      <c r="A12" s="5">
        <v>6</v>
      </c>
      <c r="B12" s="49" t="s">
        <v>26</v>
      </c>
      <c r="C12" s="48" t="s">
        <v>15</v>
      </c>
      <c r="D12" s="17" t="s">
        <v>38</v>
      </c>
      <c r="E12" s="18" t="s">
        <v>39</v>
      </c>
      <c r="F12" s="13">
        <f t="shared" si="0"/>
        <v>9248</v>
      </c>
      <c r="G12" s="5"/>
      <c r="H12" s="5"/>
      <c r="I12" s="5"/>
      <c r="J12" s="5"/>
    </row>
    <row r="13" spans="1:11" ht="42" customHeight="1">
      <c r="A13" s="5">
        <v>7</v>
      </c>
      <c r="B13" s="44" t="s">
        <v>27</v>
      </c>
      <c r="C13" s="48" t="s">
        <v>15</v>
      </c>
      <c r="D13" s="13">
        <v>27</v>
      </c>
      <c r="E13" s="50">
        <v>346</v>
      </c>
      <c r="F13" s="13">
        <f t="shared" si="0"/>
        <v>9342</v>
      </c>
      <c r="G13" s="5"/>
      <c r="H13" s="5"/>
      <c r="I13" s="5"/>
      <c r="J13" s="5"/>
    </row>
    <row r="14" spans="1:11" ht="42" customHeight="1">
      <c r="A14" s="5">
        <v>8</v>
      </c>
      <c r="B14" s="46" t="s">
        <v>28</v>
      </c>
      <c r="C14" s="48" t="s">
        <v>15</v>
      </c>
      <c r="D14" s="19" t="s">
        <v>37</v>
      </c>
      <c r="E14" s="18" t="s">
        <v>40</v>
      </c>
      <c r="F14" s="13">
        <f t="shared" si="0"/>
        <v>1872</v>
      </c>
      <c r="G14" s="5"/>
      <c r="H14" s="5"/>
      <c r="I14" s="5"/>
      <c r="J14" s="5"/>
    </row>
    <row r="15" spans="1:11" ht="42" customHeight="1">
      <c r="A15" s="5">
        <v>9</v>
      </c>
      <c r="B15" s="46" t="s">
        <v>29</v>
      </c>
      <c r="C15" s="48" t="s">
        <v>15</v>
      </c>
      <c r="D15" s="13">
        <v>2</v>
      </c>
      <c r="E15" s="16">
        <v>245</v>
      </c>
      <c r="F15" s="13">
        <f t="shared" si="0"/>
        <v>490</v>
      </c>
      <c r="G15" s="5"/>
      <c r="H15" s="5"/>
      <c r="I15" s="5"/>
      <c r="J15" s="5"/>
    </row>
    <row r="16" spans="1:11" ht="42" customHeight="1">
      <c r="A16" s="5">
        <v>10</v>
      </c>
      <c r="B16" s="45" t="s">
        <v>16</v>
      </c>
      <c r="C16" s="48" t="s">
        <v>17</v>
      </c>
      <c r="D16" s="13">
        <v>2</v>
      </c>
      <c r="E16" s="16">
        <v>336</v>
      </c>
      <c r="F16" s="13">
        <f t="shared" si="0"/>
        <v>672</v>
      </c>
      <c r="G16" s="5"/>
      <c r="H16" s="5"/>
      <c r="I16" s="5"/>
      <c r="J16" s="5"/>
    </row>
    <row r="17" spans="1:10" ht="42" customHeight="1">
      <c r="A17" s="5">
        <v>11</v>
      </c>
      <c r="B17" s="49" t="s">
        <v>30</v>
      </c>
      <c r="C17" s="48" t="s">
        <v>17</v>
      </c>
      <c r="D17" s="11">
        <v>28</v>
      </c>
      <c r="E17" s="43">
        <v>346</v>
      </c>
      <c r="F17" s="13">
        <f t="shared" si="0"/>
        <v>9688</v>
      </c>
      <c r="G17" s="5"/>
      <c r="H17" s="5"/>
      <c r="I17" s="5"/>
      <c r="J17" s="5"/>
    </row>
    <row r="18" spans="1:10" ht="42" customHeight="1">
      <c r="A18" s="5">
        <v>12</v>
      </c>
      <c r="B18" s="49" t="s">
        <v>31</v>
      </c>
      <c r="C18" s="48" t="s">
        <v>17</v>
      </c>
      <c r="D18" s="13">
        <v>54</v>
      </c>
      <c r="E18" s="13">
        <v>420</v>
      </c>
      <c r="F18" s="13">
        <f t="shared" si="0"/>
        <v>22680</v>
      </c>
      <c r="G18" s="5"/>
      <c r="H18" s="5"/>
      <c r="I18" s="5"/>
      <c r="J18" s="5"/>
    </row>
    <row r="19" spans="1:10" ht="42" customHeight="1">
      <c r="A19" s="5">
        <v>13</v>
      </c>
      <c r="B19" s="49" t="s">
        <v>32</v>
      </c>
      <c r="C19" s="48" t="s">
        <v>17</v>
      </c>
      <c r="D19" s="13">
        <v>2</v>
      </c>
      <c r="E19" s="13">
        <v>1180</v>
      </c>
      <c r="F19" s="13">
        <f t="shared" si="0"/>
        <v>2360</v>
      </c>
      <c r="G19" s="5"/>
      <c r="H19" s="5"/>
      <c r="I19" s="5"/>
      <c r="J19" s="5"/>
    </row>
    <row r="20" spans="1:10" ht="42" customHeight="1">
      <c r="A20" s="5">
        <v>14</v>
      </c>
      <c r="B20" s="49" t="s">
        <v>33</v>
      </c>
      <c r="C20" s="48" t="s">
        <v>17</v>
      </c>
      <c r="D20" s="13">
        <v>2</v>
      </c>
      <c r="E20" s="13">
        <v>520</v>
      </c>
      <c r="F20" s="13">
        <f t="shared" si="0"/>
        <v>1040</v>
      </c>
      <c r="G20" s="5"/>
      <c r="H20" s="5"/>
      <c r="I20" s="5"/>
      <c r="J20" s="5"/>
    </row>
    <row r="21" spans="1:10" ht="42" customHeight="1">
      <c r="A21" s="5">
        <v>15</v>
      </c>
      <c r="B21" s="49" t="s">
        <v>34</v>
      </c>
      <c r="C21" s="48" t="s">
        <v>17</v>
      </c>
      <c r="D21" s="13">
        <v>1</v>
      </c>
      <c r="E21" s="13">
        <v>420</v>
      </c>
      <c r="F21" s="13">
        <f t="shared" si="0"/>
        <v>420</v>
      </c>
      <c r="G21" s="5"/>
      <c r="H21" s="5"/>
      <c r="I21" s="5"/>
      <c r="J21" s="5"/>
    </row>
    <row r="22" spans="1:10" ht="51" customHeight="1">
      <c r="A22" s="5">
        <v>16</v>
      </c>
      <c r="B22" s="49" t="s">
        <v>18</v>
      </c>
      <c r="C22" s="48" t="s">
        <v>17</v>
      </c>
      <c r="D22" s="13">
        <v>3</v>
      </c>
      <c r="E22" s="13">
        <v>620</v>
      </c>
      <c r="F22" s="13">
        <f t="shared" si="0"/>
        <v>1860</v>
      </c>
      <c r="G22" s="5"/>
      <c r="H22" s="5"/>
      <c r="I22" s="5"/>
      <c r="J22" s="5"/>
    </row>
    <row r="23" spans="1:10" ht="50.25" customHeight="1">
      <c r="A23" s="5">
        <v>17</v>
      </c>
      <c r="B23" s="49" t="s">
        <v>35</v>
      </c>
      <c r="C23" s="42" t="s">
        <v>17</v>
      </c>
      <c r="D23" s="13">
        <v>2</v>
      </c>
      <c r="E23" s="13">
        <v>624</v>
      </c>
      <c r="F23" s="13">
        <f t="shared" si="0"/>
        <v>1248</v>
      </c>
      <c r="G23" s="5"/>
      <c r="H23" s="5"/>
      <c r="I23" s="5"/>
      <c r="J23" s="5"/>
    </row>
    <row r="24" spans="1:10" ht="39" customHeight="1">
      <c r="A24" s="5">
        <v>18</v>
      </c>
      <c r="B24" s="45" t="s">
        <v>19</v>
      </c>
      <c r="C24" s="42" t="s">
        <v>17</v>
      </c>
      <c r="D24" s="13">
        <v>2</v>
      </c>
      <c r="E24" s="13">
        <v>576</v>
      </c>
      <c r="F24" s="13">
        <f t="shared" si="0"/>
        <v>1152</v>
      </c>
      <c r="G24" s="5"/>
      <c r="H24" s="5"/>
      <c r="I24" s="5"/>
      <c r="J24" s="5"/>
    </row>
    <row r="25" spans="1:10" ht="44.25" customHeight="1">
      <c r="A25" s="5">
        <v>19</v>
      </c>
      <c r="B25" s="47" t="s">
        <v>36</v>
      </c>
      <c r="C25" s="42" t="s">
        <v>17</v>
      </c>
      <c r="D25" s="38">
        <v>4</v>
      </c>
      <c r="E25" s="39" t="s">
        <v>41</v>
      </c>
      <c r="F25" s="13">
        <f t="shared" si="0"/>
        <v>2216</v>
      </c>
      <c r="G25" s="37"/>
      <c r="H25" s="37"/>
      <c r="I25" s="37"/>
      <c r="J25" s="37"/>
    </row>
    <row r="26" spans="1:10" ht="75" customHeight="1">
      <c r="A26" s="37">
        <v>20</v>
      </c>
      <c r="B26" s="47" t="s">
        <v>42</v>
      </c>
      <c r="C26" s="42" t="s">
        <v>17</v>
      </c>
      <c r="D26" s="40">
        <v>1</v>
      </c>
      <c r="E26" s="39" t="s">
        <v>49</v>
      </c>
      <c r="F26" s="13">
        <f t="shared" si="0"/>
        <v>570</v>
      </c>
      <c r="G26" s="41"/>
      <c r="H26" s="41"/>
      <c r="I26" s="41"/>
      <c r="J26" s="41"/>
    </row>
    <row r="27" spans="1:10" ht="75" customHeight="1">
      <c r="A27" s="37">
        <v>21</v>
      </c>
      <c r="B27" s="47" t="s">
        <v>43</v>
      </c>
      <c r="C27" s="42" t="s">
        <v>17</v>
      </c>
      <c r="D27" s="40">
        <v>1</v>
      </c>
      <c r="E27" s="39" t="s">
        <v>50</v>
      </c>
      <c r="F27" s="13">
        <f t="shared" si="0"/>
        <v>620</v>
      </c>
      <c r="G27" s="41"/>
      <c r="H27" s="41"/>
      <c r="I27" s="41"/>
      <c r="J27" s="41"/>
    </row>
    <row r="28" spans="1:10" ht="42" customHeight="1">
      <c r="A28" s="5">
        <v>22</v>
      </c>
      <c r="B28" s="52" t="s">
        <v>44</v>
      </c>
      <c r="C28" s="42" t="s">
        <v>17</v>
      </c>
      <c r="D28" s="13">
        <v>2</v>
      </c>
      <c r="E28" s="13">
        <v>520</v>
      </c>
      <c r="F28" s="13">
        <f t="shared" si="0"/>
        <v>1040</v>
      </c>
      <c r="G28" s="5"/>
      <c r="H28" s="5"/>
      <c r="I28" s="5"/>
      <c r="J28" s="5"/>
    </row>
    <row r="29" spans="1:10" ht="42" customHeight="1">
      <c r="A29" s="37">
        <v>23</v>
      </c>
      <c r="B29" s="52" t="s">
        <v>45</v>
      </c>
      <c r="C29" s="42" t="s">
        <v>17</v>
      </c>
      <c r="D29" s="13">
        <v>2</v>
      </c>
      <c r="E29" s="13">
        <v>520</v>
      </c>
      <c r="F29" s="13">
        <f t="shared" si="0"/>
        <v>1040</v>
      </c>
      <c r="G29" s="5"/>
      <c r="H29" s="5"/>
      <c r="I29" s="5"/>
      <c r="J29" s="5"/>
    </row>
    <row r="30" spans="1:10" ht="42" customHeight="1">
      <c r="A30" s="37">
        <v>24</v>
      </c>
      <c r="B30" s="47" t="s">
        <v>46</v>
      </c>
      <c r="C30" s="42" t="s">
        <v>17</v>
      </c>
      <c r="D30" s="13">
        <v>1</v>
      </c>
      <c r="E30" s="13">
        <v>960</v>
      </c>
      <c r="F30" s="13">
        <f t="shared" si="0"/>
        <v>960</v>
      </c>
      <c r="G30" s="5"/>
      <c r="H30" s="5"/>
      <c r="I30" s="5"/>
      <c r="J30" s="5"/>
    </row>
    <row r="31" spans="1:10" ht="42" customHeight="1">
      <c r="A31" s="5">
        <v>25</v>
      </c>
      <c r="B31" s="52" t="s">
        <v>47</v>
      </c>
      <c r="C31" s="42" t="s">
        <v>17</v>
      </c>
      <c r="D31" s="13">
        <v>1</v>
      </c>
      <c r="E31" s="13">
        <v>410</v>
      </c>
      <c r="F31" s="13">
        <f t="shared" si="0"/>
        <v>410</v>
      </c>
      <c r="G31" s="5"/>
      <c r="H31" s="5"/>
      <c r="I31" s="5"/>
      <c r="J31" s="5"/>
    </row>
    <row r="32" spans="1:10" ht="42" customHeight="1">
      <c r="A32" s="5"/>
      <c r="B32" s="5"/>
      <c r="C32" s="2"/>
      <c r="D32" s="13"/>
      <c r="E32" s="13"/>
      <c r="F32" s="13"/>
      <c r="G32" s="5"/>
      <c r="H32" s="5"/>
      <c r="I32" s="5"/>
      <c r="J32" s="5"/>
    </row>
    <row r="33" spans="1:10" ht="42" customHeight="1">
      <c r="A33" s="5"/>
      <c r="B33" s="5"/>
      <c r="C33" s="2"/>
      <c r="D33" s="13"/>
      <c r="E33" s="13"/>
      <c r="F33" s="13"/>
      <c r="G33" s="5"/>
      <c r="H33" s="5"/>
      <c r="I33" s="5"/>
      <c r="J33" s="5"/>
    </row>
    <row r="34" spans="1:10" ht="42" customHeight="1">
      <c r="A34" s="5"/>
      <c r="B34" s="5" t="s">
        <v>48</v>
      </c>
      <c r="C34" s="2"/>
      <c r="D34" s="13"/>
      <c r="E34" s="13"/>
      <c r="F34" s="13"/>
      <c r="G34" s="5"/>
      <c r="H34" s="5"/>
      <c r="I34" s="5"/>
      <c r="J34" s="5"/>
    </row>
    <row r="35" spans="1:10" ht="42" customHeight="1">
      <c r="A35" s="5"/>
      <c r="B35" s="5"/>
      <c r="C35" s="2"/>
      <c r="D35" s="13"/>
      <c r="E35" s="13"/>
      <c r="F35" s="13"/>
      <c r="G35" s="5"/>
      <c r="H35" s="5"/>
      <c r="I35" s="5"/>
      <c r="J35" s="5"/>
    </row>
    <row r="36" spans="1:10" ht="42" customHeight="1">
      <c r="A36" s="5"/>
      <c r="B36" s="5"/>
      <c r="C36" s="2"/>
      <c r="D36" s="13"/>
      <c r="E36" s="13"/>
      <c r="F36" s="13"/>
      <c r="G36" s="5"/>
      <c r="H36" s="5"/>
      <c r="I36" s="5"/>
      <c r="J36" s="5"/>
    </row>
    <row r="37" spans="1:10" ht="42" customHeight="1">
      <c r="A37" s="5"/>
      <c r="B37" s="5"/>
      <c r="C37" s="2"/>
      <c r="D37" s="13"/>
      <c r="E37" s="13"/>
      <c r="F37" s="13"/>
      <c r="G37" s="5"/>
      <c r="H37" s="5"/>
      <c r="I37" s="5"/>
      <c r="J37" s="5"/>
    </row>
    <row r="38" spans="1:10" ht="42" customHeight="1">
      <c r="A38" s="5"/>
      <c r="B38" s="9"/>
      <c r="C38" s="10"/>
      <c r="D38" s="13"/>
      <c r="E38" s="13"/>
      <c r="F38" s="13"/>
      <c r="G38" s="5"/>
      <c r="H38" s="5"/>
      <c r="I38" s="5"/>
      <c r="J38" s="5"/>
    </row>
    <row r="39" spans="1:10" ht="42" customHeight="1">
      <c r="A39" s="5"/>
      <c r="B39" s="8"/>
      <c r="C39" s="4"/>
      <c r="D39" s="13"/>
      <c r="E39" s="13"/>
      <c r="F39" s="13"/>
      <c r="G39" s="5"/>
      <c r="H39" s="5"/>
      <c r="I39" s="5"/>
      <c r="J39" s="5"/>
    </row>
    <row r="40" spans="1:10" ht="42" customHeight="1">
      <c r="A40" s="5"/>
      <c r="B40" s="5"/>
      <c r="C40" s="2"/>
      <c r="D40" s="13"/>
      <c r="E40" s="13"/>
      <c r="F40" s="13"/>
      <c r="G40" s="5"/>
      <c r="H40" s="5"/>
      <c r="I40" s="5"/>
      <c r="J40" s="5"/>
    </row>
    <row r="41" spans="1:10" ht="42" customHeight="1">
      <c r="A41" s="5"/>
      <c r="B41" s="5"/>
      <c r="C41" s="2"/>
      <c r="D41" s="13"/>
      <c r="E41" s="13"/>
      <c r="F41" s="13"/>
      <c r="G41" s="5"/>
      <c r="H41" s="5"/>
      <c r="I41" s="5"/>
      <c r="J41" s="5"/>
    </row>
    <row r="42" spans="1:10" ht="42" customHeight="1">
      <c r="A42" s="5"/>
      <c r="B42" s="5"/>
      <c r="C42" s="2"/>
      <c r="D42" s="13"/>
      <c r="E42" s="13"/>
      <c r="F42" s="13"/>
      <c r="G42" s="5"/>
      <c r="H42" s="5"/>
      <c r="I42" s="5"/>
      <c r="J42" s="5"/>
    </row>
    <row r="43" spans="1:10" ht="42" customHeight="1">
      <c r="A43" s="5"/>
      <c r="B43" s="5"/>
      <c r="C43" s="2"/>
      <c r="D43" s="13"/>
      <c r="E43" s="13"/>
      <c r="F43" s="13"/>
      <c r="G43" s="5"/>
      <c r="H43" s="5"/>
      <c r="I43" s="5"/>
      <c r="J43" s="5"/>
    </row>
    <row r="44" spans="1:10" ht="42" customHeight="1">
      <c r="A44" s="5"/>
      <c r="B44" s="5"/>
      <c r="C44" s="2"/>
      <c r="D44" s="13"/>
      <c r="E44" s="13"/>
      <c r="F44" s="13"/>
      <c r="G44" s="5"/>
      <c r="H44" s="5"/>
      <c r="I44" s="5"/>
      <c r="J44" s="5"/>
    </row>
    <row r="45" spans="1:10" ht="42" customHeight="1">
      <c r="A45" s="5"/>
      <c r="B45" s="5"/>
      <c r="C45" s="2"/>
      <c r="D45" s="13"/>
      <c r="E45" s="13"/>
      <c r="F45" s="13"/>
      <c r="G45" s="5"/>
      <c r="H45" s="5"/>
      <c r="I45" s="5"/>
      <c r="J45" s="5"/>
    </row>
    <row r="46" spans="1:10" ht="42" customHeight="1">
      <c r="A46" s="5"/>
      <c r="B46" s="5"/>
      <c r="C46" s="2"/>
      <c r="D46" s="13"/>
      <c r="E46" s="13"/>
      <c r="F46" s="13"/>
      <c r="G46" s="5"/>
      <c r="H46" s="5"/>
      <c r="I46" s="5"/>
      <c r="J46" s="5"/>
    </row>
    <row r="47" spans="1:10" ht="42" customHeight="1">
      <c r="A47" s="5"/>
      <c r="B47" s="5"/>
      <c r="C47" s="2"/>
      <c r="D47" s="13"/>
      <c r="E47" s="13"/>
      <c r="F47" s="13"/>
      <c r="G47" s="5"/>
      <c r="H47" s="5"/>
      <c r="I47" s="5"/>
      <c r="J47" s="5"/>
    </row>
    <row r="48" spans="1:10" ht="42" customHeight="1">
      <c r="A48" s="5"/>
      <c r="B48" s="5"/>
      <c r="C48" s="2"/>
      <c r="D48" s="13"/>
      <c r="E48" s="13"/>
      <c r="F48" s="13"/>
      <c r="G48" s="5"/>
      <c r="H48" s="5"/>
      <c r="I48" s="5"/>
      <c r="J48" s="5"/>
    </row>
    <row r="49" spans="1:10" ht="42" customHeight="1">
      <c r="A49" s="5"/>
      <c r="B49" s="5"/>
      <c r="C49" s="2"/>
      <c r="D49" s="13"/>
      <c r="E49" s="13"/>
      <c r="F49" s="13"/>
      <c r="G49" s="5"/>
      <c r="H49" s="5"/>
      <c r="I49" s="5"/>
      <c r="J49" s="5"/>
    </row>
    <row r="50" spans="1:10" ht="42" customHeight="1">
      <c r="A50" s="5"/>
      <c r="B50" s="5"/>
      <c r="C50" s="2"/>
      <c r="D50" s="13"/>
      <c r="E50" s="13"/>
      <c r="F50" s="13"/>
      <c r="G50" s="5"/>
      <c r="H50" s="5"/>
      <c r="I50" s="5"/>
      <c r="J50" s="5"/>
    </row>
    <row r="51" spans="1:10" ht="48.75" customHeight="1">
      <c r="A51" s="5"/>
      <c r="B51" s="1"/>
      <c r="C51" s="3"/>
      <c r="D51" s="20"/>
      <c r="E51" s="21"/>
      <c r="F51" s="13"/>
      <c r="G51" s="5"/>
      <c r="H51" s="5"/>
      <c r="I51" s="5"/>
      <c r="J51" s="5"/>
    </row>
    <row r="52" spans="1:10" ht="45" customHeight="1">
      <c r="A52" s="5"/>
      <c r="B52" s="1"/>
      <c r="C52" s="3"/>
      <c r="D52" s="20"/>
      <c r="E52" s="21"/>
      <c r="F52" s="13"/>
      <c r="G52" s="5"/>
      <c r="H52" s="5"/>
      <c r="I52" s="5"/>
      <c r="J52" s="5"/>
    </row>
    <row r="53" spans="1:10" ht="61.5" customHeight="1">
      <c r="A53" s="5"/>
      <c r="B53" s="29"/>
      <c r="C53" s="30"/>
      <c r="D53" s="25"/>
      <c r="E53" s="22"/>
      <c r="F53" s="13"/>
      <c r="G53" s="5"/>
      <c r="H53" s="5"/>
      <c r="I53" s="5"/>
      <c r="J53" s="5"/>
    </row>
    <row r="54" spans="1:10" ht="62.25" customHeight="1">
      <c r="A54" s="5"/>
      <c r="B54" s="29"/>
      <c r="C54" s="30"/>
      <c r="D54" s="25"/>
      <c r="E54" s="22"/>
      <c r="F54" s="13"/>
      <c r="G54" s="5"/>
      <c r="H54" s="5"/>
      <c r="I54" s="5"/>
      <c r="J54" s="5"/>
    </row>
    <row r="55" spans="1:10" ht="83.25" customHeight="1">
      <c r="A55" s="5"/>
      <c r="B55" s="31"/>
      <c r="C55" s="31"/>
      <c r="D55" s="13"/>
      <c r="E55" s="23"/>
      <c r="F55" s="13"/>
      <c r="G55" s="5"/>
      <c r="H55" s="5"/>
      <c r="I55" s="5"/>
      <c r="J55" s="5"/>
    </row>
    <row r="56" spans="1:10" ht="87.75" customHeight="1">
      <c r="A56" s="5"/>
      <c r="B56" s="31"/>
      <c r="C56" s="32"/>
      <c r="D56" s="13"/>
      <c r="E56" s="23"/>
      <c r="F56" s="13"/>
      <c r="G56" s="5"/>
      <c r="H56" s="5"/>
      <c r="I56" s="5"/>
      <c r="J56" s="5"/>
    </row>
    <row r="57" spans="1:10" ht="59.25" customHeight="1">
      <c r="A57" s="5"/>
      <c r="B57" s="33"/>
      <c r="C57" s="34"/>
      <c r="D57" s="13"/>
      <c r="E57" s="24"/>
      <c r="F57" s="13"/>
      <c r="G57" s="5"/>
      <c r="H57" s="5"/>
      <c r="I57" s="5"/>
      <c r="J57" s="5"/>
    </row>
    <row r="58" spans="1:10" ht="44.25" customHeight="1">
      <c r="A58" s="5"/>
      <c r="B58" s="35"/>
      <c r="C58" s="36"/>
      <c r="D58" s="28"/>
      <c r="E58" s="24"/>
      <c r="F58" s="13"/>
      <c r="G58" s="5"/>
      <c r="H58" s="5"/>
      <c r="I58" s="5"/>
      <c r="J58" s="5"/>
    </row>
    <row r="59" spans="1:10" ht="39.75" customHeight="1">
      <c r="A59" s="5"/>
      <c r="B59" s="35"/>
      <c r="C59" s="36"/>
      <c r="D59" s="28"/>
      <c r="E59" s="24"/>
      <c r="F59" s="13"/>
      <c r="G59" s="5"/>
      <c r="H59" s="5"/>
      <c r="I59" s="5"/>
      <c r="J59" s="5"/>
    </row>
    <row r="60" spans="1:10" ht="45.75" customHeight="1">
      <c r="A60" s="5"/>
      <c r="B60" s="35"/>
      <c r="C60" s="36"/>
      <c r="D60" s="28"/>
      <c r="E60" s="24"/>
      <c r="F60" s="13"/>
      <c r="G60" s="5"/>
      <c r="H60" s="5"/>
      <c r="I60" s="5"/>
      <c r="J60" s="5"/>
    </row>
    <row r="61" spans="1:10" ht="50.1" customHeight="1">
      <c r="A61" s="5"/>
      <c r="B61" s="35"/>
      <c r="C61" s="36"/>
      <c r="D61" s="28"/>
      <c r="E61" s="24"/>
      <c r="F61" s="13"/>
      <c r="G61" s="5"/>
      <c r="H61" s="5"/>
      <c r="I61" s="5"/>
      <c r="J61" s="5"/>
    </row>
    <row r="62" spans="1:10" ht="50.1" customHeight="1">
      <c r="A62" s="5"/>
      <c r="B62" s="35"/>
      <c r="C62" s="36"/>
      <c r="D62" s="28"/>
      <c r="E62" s="24"/>
      <c r="F62" s="13"/>
      <c r="G62" s="5"/>
      <c r="H62" s="5"/>
      <c r="I62" s="5"/>
      <c r="J62" s="5"/>
    </row>
    <row r="63" spans="1:10" ht="50.1" customHeight="1">
      <c r="A63" s="5"/>
      <c r="B63" s="35"/>
      <c r="C63" s="36"/>
      <c r="D63" s="28"/>
      <c r="E63" s="24"/>
      <c r="F63" s="13"/>
      <c r="G63" s="5"/>
      <c r="H63" s="5"/>
      <c r="I63" s="5"/>
      <c r="J63" s="5"/>
    </row>
    <row r="64" spans="1:10" ht="50.1" customHeight="1">
      <c r="A64" s="5"/>
      <c r="B64" s="35"/>
      <c r="C64" s="36"/>
      <c r="D64" s="28"/>
      <c r="E64" s="24"/>
      <c r="F64" s="13"/>
      <c r="G64" s="5"/>
      <c r="H64" s="5"/>
      <c r="I64" s="5"/>
      <c r="J64" s="5"/>
    </row>
    <row r="65" spans="1:10" ht="50.1" customHeight="1">
      <c r="A65" s="5"/>
      <c r="B65" s="35"/>
      <c r="C65" s="36"/>
      <c r="D65" s="28"/>
      <c r="E65" s="24"/>
      <c r="F65" s="13"/>
      <c r="G65" s="5"/>
      <c r="H65" s="5"/>
      <c r="I65" s="5"/>
      <c r="J65" s="5"/>
    </row>
    <row r="66" spans="1:10" ht="50.1" customHeight="1">
      <c r="A66" s="5"/>
      <c r="B66" s="35"/>
      <c r="C66" s="36"/>
      <c r="D66" s="28"/>
      <c r="E66" s="24"/>
      <c r="F66" s="13"/>
      <c r="G66" s="5"/>
      <c r="H66" s="5"/>
      <c r="I66" s="5"/>
      <c r="J66" s="5"/>
    </row>
    <row r="67" spans="1:10" ht="50.1" customHeight="1">
      <c r="A67" s="5"/>
      <c r="B67" s="35"/>
      <c r="C67" s="36"/>
      <c r="D67" s="28"/>
      <c r="E67" s="24"/>
      <c r="F67" s="13"/>
      <c r="G67" s="5"/>
      <c r="H67" s="5"/>
      <c r="I67" s="5"/>
      <c r="J67" s="5"/>
    </row>
    <row r="68" spans="1:10">
      <c r="F68" s="11">
        <f>SUM(F7:F67)</f>
        <v>93246</v>
      </c>
    </row>
    <row r="70" spans="1:10">
      <c r="A70" s="7" t="s">
        <v>12</v>
      </c>
      <c r="D70" s="7"/>
      <c r="E70" s="7"/>
      <c r="F70" s="7"/>
    </row>
    <row r="71" spans="1:10">
      <c r="D71" s="7"/>
      <c r="E71" s="7"/>
      <c r="F71" s="7"/>
    </row>
    <row r="72" spans="1:10">
      <c r="D72" s="7"/>
      <c r="E72" s="7"/>
      <c r="F72" s="7"/>
    </row>
    <row r="73" spans="1:10">
      <c r="B73" s="7" t="s">
        <v>13</v>
      </c>
      <c r="D73" s="7"/>
      <c r="E73" s="7" t="s">
        <v>14</v>
      </c>
      <c r="F73" s="7"/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  <rowBreaks count="2" manualBreakCount="2">
    <brk id="17" max="9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view="pageBreakPreview" zoomScale="90" zoomScaleSheetLayoutView="90" workbookViewId="0">
      <selection activeCell="J13" sqref="J13"/>
    </sheetView>
  </sheetViews>
  <sheetFormatPr defaultRowHeight="15.75"/>
  <cols>
    <col min="1" max="1" width="13.85546875" style="7" customWidth="1"/>
    <col min="2" max="2" width="42.42578125" style="7" customWidth="1"/>
    <col min="3" max="3" width="24.140625" style="6" customWidth="1"/>
    <col min="4" max="4" width="14.5703125" style="11" customWidth="1"/>
    <col min="5" max="5" width="13.140625" style="11" customWidth="1"/>
    <col min="6" max="6" width="12.28515625" style="11" customWidth="1"/>
    <col min="7" max="7" width="14.85546875" style="7" customWidth="1"/>
    <col min="8" max="8" width="15.28515625" style="7" customWidth="1"/>
    <col min="9" max="9" width="15" style="7" customWidth="1"/>
    <col min="10" max="10" width="13.7109375" style="7" customWidth="1"/>
    <col min="11" max="16384" width="9.140625" style="7"/>
  </cols>
  <sheetData>
    <row r="1" spans="1:11">
      <c r="B1" s="55" t="s">
        <v>53</v>
      </c>
      <c r="C1" s="55"/>
      <c r="D1" s="55"/>
      <c r="E1" s="55"/>
      <c r="F1" s="55"/>
      <c r="G1" s="55"/>
      <c r="H1" s="55"/>
      <c r="I1" s="55"/>
      <c r="J1" s="55"/>
    </row>
    <row r="2" spans="1:11">
      <c r="C2" s="56" t="s">
        <v>52</v>
      </c>
      <c r="D2" s="56"/>
      <c r="E2" s="56"/>
      <c r="F2" s="56"/>
      <c r="G2" s="56"/>
      <c r="H2" s="56"/>
      <c r="I2" s="56"/>
      <c r="J2" s="56"/>
    </row>
    <row r="3" spans="1:11">
      <c r="B3" s="57" t="s">
        <v>54</v>
      </c>
      <c r="C3" s="57"/>
      <c r="D3" s="57"/>
      <c r="E3" s="57"/>
      <c r="F3" s="57"/>
      <c r="G3" s="57"/>
      <c r="H3" s="57"/>
      <c r="I3" s="57"/>
      <c r="J3" s="57"/>
    </row>
    <row r="4" spans="1:11" ht="13.5" customHeight="1"/>
    <row r="5" spans="1:11" ht="75" customHeight="1">
      <c r="A5" s="2" t="s">
        <v>0</v>
      </c>
      <c r="B5" s="2" t="s">
        <v>1</v>
      </c>
      <c r="C5" s="2" t="s">
        <v>2</v>
      </c>
      <c r="D5" s="12" t="s">
        <v>3</v>
      </c>
      <c r="E5" s="12" t="s">
        <v>4</v>
      </c>
      <c r="F5" s="1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6"/>
    </row>
    <row r="6" spans="1:11" ht="72" customHeight="1">
      <c r="A6" s="2" t="s">
        <v>10</v>
      </c>
      <c r="B6" s="5"/>
      <c r="C6" s="2"/>
      <c r="D6" s="13"/>
      <c r="E6" s="13"/>
      <c r="F6" s="13"/>
      <c r="G6" s="2" t="s">
        <v>10</v>
      </c>
      <c r="H6" s="26" t="s">
        <v>11</v>
      </c>
      <c r="I6" s="27">
        <v>43948</v>
      </c>
      <c r="J6" s="26" t="s">
        <v>55</v>
      </c>
      <c r="K6" s="6"/>
    </row>
    <row r="7" spans="1:11" ht="42" customHeight="1">
      <c r="A7" s="5">
        <v>1</v>
      </c>
      <c r="B7" s="49" t="s">
        <v>23</v>
      </c>
      <c r="C7" s="48" t="s">
        <v>15</v>
      </c>
      <c r="D7" s="13">
        <v>23</v>
      </c>
      <c r="E7" s="14">
        <v>360</v>
      </c>
      <c r="F7" s="13">
        <f t="shared" ref="F7:F8" si="0">D7*E7</f>
        <v>8280</v>
      </c>
      <c r="G7" s="5"/>
      <c r="H7" s="5"/>
      <c r="I7" s="5"/>
      <c r="J7" s="5"/>
    </row>
    <row r="8" spans="1:11" ht="42" customHeight="1">
      <c r="A8" s="5">
        <v>2</v>
      </c>
      <c r="B8" s="44" t="s">
        <v>27</v>
      </c>
      <c r="C8" s="48" t="s">
        <v>15</v>
      </c>
      <c r="D8" s="13">
        <v>20</v>
      </c>
      <c r="E8" s="50">
        <v>420</v>
      </c>
      <c r="F8" s="13">
        <f t="shared" si="0"/>
        <v>8400</v>
      </c>
      <c r="G8" s="5"/>
      <c r="H8" s="5"/>
      <c r="I8" s="5"/>
      <c r="J8" s="5"/>
    </row>
    <row r="9" spans="1:11">
      <c r="A9" s="5"/>
      <c r="B9" s="5"/>
      <c r="C9" s="2"/>
      <c r="D9" s="13"/>
      <c r="E9" s="13"/>
      <c r="F9" s="13">
        <f>SUM(F7:F8)</f>
        <v>16680</v>
      </c>
      <c r="G9" s="5"/>
      <c r="H9" s="5"/>
      <c r="I9" s="5"/>
      <c r="J9" s="5"/>
    </row>
    <row r="10" spans="1:11">
      <c r="F10" s="11">
        <f>SUM(F7:F9)</f>
        <v>33360</v>
      </c>
    </row>
    <row r="12" spans="1:11">
      <c r="A12" s="7" t="s">
        <v>12</v>
      </c>
      <c r="D12" s="7"/>
      <c r="E12" s="7"/>
      <c r="F12" s="7"/>
    </row>
    <row r="13" spans="1:11">
      <c r="D13" s="7"/>
      <c r="E13" s="7"/>
      <c r="F13" s="7"/>
    </row>
    <row r="14" spans="1:11">
      <c r="D14" s="7"/>
      <c r="E14" s="7"/>
      <c r="F14" s="7"/>
    </row>
    <row r="15" spans="1:11">
      <c r="B15" s="7" t="s">
        <v>13</v>
      </c>
      <c r="D15" s="7"/>
      <c r="E15" s="7" t="s">
        <v>14</v>
      </c>
      <c r="F15" s="7"/>
    </row>
  </sheetData>
  <mergeCells count="3">
    <mergeCell ref="B1:J1"/>
    <mergeCell ref="C2:J2"/>
    <mergeCell ref="B3:J3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2020-04-20T06:34:37Z</dcterms:modified>
</cp:coreProperties>
</file>