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4" i="1"/>
  <c r="F35"/>
  <c r="F36"/>
  <c r="F37"/>
  <c r="F38"/>
  <c r="F39"/>
  <c r="F40"/>
  <c r="F41"/>
  <c r="F42"/>
  <c r="F43"/>
  <c r="F44"/>
  <c r="F45"/>
  <c r="F46"/>
  <c r="F47"/>
  <c r="F48"/>
  <c r="F27"/>
  <c r="F28"/>
  <c r="F29"/>
  <c r="F30"/>
  <c r="F31"/>
  <c r="F32"/>
  <c r="F33"/>
  <c r="F26"/>
  <c r="F16"/>
  <c r="F17"/>
  <c r="F18"/>
  <c r="F19"/>
  <c r="F20"/>
  <c r="F21"/>
  <c r="F22"/>
  <c r="F23"/>
  <c r="F24"/>
  <c r="F25"/>
  <c r="F10"/>
  <c r="F11"/>
  <c r="F12"/>
  <c r="F13"/>
  <c r="F14"/>
  <c r="F15"/>
  <c r="F9"/>
  <c r="F8" l="1"/>
  <c r="F7"/>
</calcChain>
</file>

<file path=xl/sharedStrings.xml><?xml version="1.0" encoding="utf-8"?>
<sst xmlns="http://schemas.openxmlformats.org/spreadsheetml/2006/main" count="105" uniqueCount="81">
  <si>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</si>
  <si>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</si>
  <si>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</si>
  <si>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</si>
  <si>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</si>
  <si>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</si>
  <si>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</si>
  <si>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</si>
  <si>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</si>
  <si>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</si>
  <si>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</si>
  <si>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</si>
  <si>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</si>
  <si>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</si>
  <si>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</si>
  <si>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Тонометры</t>
  </si>
  <si>
    <t>автоматические</t>
  </si>
  <si>
    <t>Жгут кровоостанавливающий эластичный полуавтоматический размерами: 35х2,5см</t>
  </si>
  <si>
    <t>Жгут кровоостанавливающий эластичный полуавтоматический,размерами: 45х2,5см</t>
  </si>
  <si>
    <t>Зажим пупочный  стерильный, однократного применения</t>
  </si>
  <si>
    <t>Иглы спинальные тип Квинке, Карандаш с/без интродьюсера, размерами (G): 17, 18, 19, 20, 21, 22, 23, 24, 25, 26, 27</t>
  </si>
  <si>
    <t>Иглы спинальные тип Карандаш с интродьюсером, размерами (G): 17, 18, 19, 20, 21, 22, 23, 24, 25, 26, 27</t>
  </si>
  <si>
    <t>-</t>
  </si>
  <si>
    <t>Набор инструментов для перфорации, пункций, введения растворов, орошения и аспирации</t>
  </si>
  <si>
    <t>Игла для спинномозговой пукнции: 0,7x76мм, 1,0x76мм, 1, 2x76мм, 0,7x89мм, 1,0x89мм, 1, 2x89мм, 0,7x50мм; BIER: 80x1,0; 80x1, 2; 80x1,5; 80x1,8; FRANKLIN SILVERM.игла 2,0x155; 2,0x105.</t>
  </si>
  <si>
    <t>Нить хирургическая КАПРОН белая или черная полиамидная, нерассасывающаяся, плетеная или крученая, условных номеров 5-0, 4-0, 3-0, 2-  0, 0, 1, 2, 3-4, 5, 6 или синяя полиамидная нерассасывающаяся монофиламентная условных номеров 5-0, 4-0, 3-0, 2-0, 0 длиной нити от 150 до 35000 см с шагом 1 см без иглы, ИАКПл "Волоть"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</si>
  <si>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</si>
  <si>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Biolancet® Budget стерильный, однократного применения, с защитным колпачком, со съемными лезвиями №22, из углеродистой стали, в коробке №10</t>
  </si>
  <si>
    <t>Хирургический стерильный синтетический нерассасывающийся шовный материал Ruma Farm однократного применения с иглой и без иглы</t>
  </si>
  <si>
    <t>Капрон-хирургический стерильный синтетический нерассасывающийся шовный материал Ruma Farm однократного применения с иглой и без иглы</t>
  </si>
  <si>
    <t>Хирургический стерильный синтетический рассасывающийся шовный материал Ruma Farm однократного применения с иглой и без иглы</t>
  </si>
  <si>
    <t>Полигликолид-хирургический стерильный синтетический рассасывающийся шовный материал Ruma Farm однократного применения с иглой  и без иглы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</si>
  <si>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</si>
  <si>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45см с шагом 1 см, с колющей иглой 3/8, 18мм</t>
  </si>
  <si>
    <t xml:space="preserve">Вата медицинская кипная </t>
  </si>
  <si>
    <t>Вата нестерильная</t>
  </si>
  <si>
    <t>Вата нестерильная 100 гр</t>
  </si>
  <si>
    <t>Вата нестерильная 25 гр</t>
  </si>
  <si>
    <t>Вата нестерильная 50 гр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</si>
  <si>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</si>
  <si>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</si>
  <si>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</si>
  <si>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r>
      <rPr>
        <sz val="11"/>
        <rFont val="Times New Roman"/>
        <family val="1"/>
        <charset val="204"/>
      </rPr>
      <t>Нить хирургическая КАПРОН белая или черная полиамидная, нерассасывающаяся, плетеная или крученая, условных номеров 5-0, 4-0, 3-0, 2-0, 0, 1, 2,
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  </r>
  </si>
  <si>
    <t>Дыхательный контур  детский</t>
  </si>
  <si>
    <t>Дыхательный контур взрослый</t>
  </si>
  <si>
    <t>Запрос ценовых предложений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</si>
  <si>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</si>
  <si>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на нетканой основе в катушках размерами: 5смх5м</t>
  </si>
  <si>
    <t>Набор  для эпидуральной анестезии с иглой Туохи, эпидуральным катетером с направителем, шприцем, плоским фильтром и коннектором, размерами 16G, 18G</t>
  </si>
  <si>
    <t>Шприц 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</si>
  <si>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 инъекционный трехкомпонентный стерильный однократного применения объемами: 10 мл с иглой 21Gx11/2"</t>
  </si>
  <si>
    <t>Внутриматочная спираль 380A размером 32мм</t>
  </si>
  <si>
    <t>Внутриматочная спираль  380A размером 32мм</t>
  </si>
  <si>
    <t>Жгут кровоостанавливающий эластичный полуавтоматический размерами:45х2,5см, 35х2,5см</t>
  </si>
  <si>
    <t>Лейкопластырь медицинский на нетканой основе в катушках размерами: 1.25смх5м; 2.5смх5м; 5смх5м; 1.25смх10м; 2.5смх10м; 5смх10м</t>
  </si>
  <si>
    <t>Лейкопластырь медицинский  на нетканой основе в катушках размерами: 5смх10м</t>
  </si>
  <si>
    <t>Лейкопластырь медицинский на шелковой основе в катушках размерами: 1.25смх5м; 2.5смх5м; 5смх5м; 1.25смх10м; 2.5смх10м; 5смх10м</t>
  </si>
  <si>
    <t>Лейкопластырь медицинский  на нетканой основе в катушках размерами: 2.5смх10м</t>
  </si>
  <si>
    <t>Лейкопластырь медицинский на шелковой основе в катушках размерами: 2.5смх10м</t>
  </si>
  <si>
    <t>Лейкопластырь медицинский  на шелковой основе в катушках размерами: 5смх5м</t>
  </si>
  <si>
    <t>Набор для катетеризации центральных вен, стерильный, однократного применения в трех вариантах исполнения. 1 вариант исполнения: Одноходовой размерами G 14, 16, 18, 20; 2 вариант исполнения: Двухходовой размерами G 14/18, 16/16, 20/22; 3 вариант исполнения:
Трехходовой размерами: G 18/16/18, 22/20/22</t>
  </si>
  <si>
    <t>Набор  для катетеризации центральных вен, стерильный, однократного применения в трех вариантах исполнения. 1 вариант исполнения: Одноходовой размерами G 14, 16, 18, 20; 2 вариант исполнения: Двухходовой размерами G 14/18, 16/16, 20/22; 3
вариант исполнения: Трехходовой размерами: G 18/16/18, 22/20/22</t>
  </si>
  <si>
    <t xml:space="preserve">Набор для эпидуральной анестезии </t>
  </si>
  <si>
    <t>Система для переливания крови и кровезаменителей с иглой размером 18G (1,2х38мм), стерильная, однократного применения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</si>
  <si>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</si>
  <si>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 стерильный, однократного применения, с защитным колпачком, со съемными лезвиями №23, из углеродистой стали, в коробке №10</t>
  </si>
  <si>
    <t>Скальпель хирургический  размеры 10, 11, 12, 15, 18, 20, 21, 22, 23, 24</t>
  </si>
  <si>
    <t>Скальпель хирургический  размеры 18, 20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</si>
  <si>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</si>
  <si>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2 (5), длиной нити (см): 75см с шагом 1 см, с иглой таперкат 1/2 , 38мм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</si>
  <si>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1 (4), длиной нити (см): 90см с шагом 1 см, с колющей иглой 1/2, 48мм</t>
  </si>
  <si>
    <t>Шовный хирургический нерассасывающийся материал  (зеленый и белый), условным № 6/0, 5/0, 4/0, 3/0, 2/0, 0, 1, длиной см: 60, 75, 90 с атравматическими иглами и без, длиной мм: 10.0, 12.0, 13.0, 16.0, 18.0, 20.0, 25.0, с прокладками и без</t>
  </si>
  <si>
    <t>Шовный хирургический нерассасывающийся материал  (зеленый и белый), условным № 2/0, длиной см: 75 с атравматическими иглами, длиной мм: 25.0</t>
  </si>
  <si>
    <t>Шприц  инъекционный трехкомпонентный стерильный однократного применения объемами: 50 мл с иглой 18Gx11/2"</t>
  </si>
  <si>
    <t>Шприц  инъекционный трехкомпонентный стерильный однократного применения объемами: 5мл с иглой 22Gx11/2"</t>
  </si>
  <si>
    <t>Шприц  инъекционный трехкомпонентный стерильный однократного применения объемами: 1мл, 2мл, 2.5мл, 3мл, 5мл, 10мл, 20мл, 50мл; с иглами 16Gx11/2", 18Gx11/2", 20Gx11/2", 21Gx11/2", 22Gx11/2", 22Gx11/4, 23Gx1", 23Gx11/2",25Gx1", 26Gx1/2", 27Gx1/2"</t>
  </si>
  <si>
    <t>Шприц  инъекционный трехкомпонентный стерильный однократного применения объемами: 20мл с иглой 20Gx11/2"</t>
  </si>
  <si>
    <t>Объявление "№ 10</t>
  </si>
  <si>
    <t>дата публикации 16.03.2020</t>
  </si>
  <si>
    <t>26 марта 2020</t>
  </si>
  <si>
    <t>26.03.2020 в 16-30 приемная директора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</si>
</sst>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8">
    <xf numFmtId="0" fontId="0" fillId="0" borderId="0" xfId="0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08" fillId="0" borderId="78" xfId="0" applyFont="1" applyFill="1" applyBorder="1" applyAlignment="1">
      <alignment horizontal="left" vertical="top" wrapText="1"/>
    </xf>
    <xf numFmtId="0" fontId="110" fillId="0" borderId="78" xfId="0" applyFont="1" applyFill="1" applyBorder="1" applyAlignment="1">
      <alignment horizontal="left" vertical="top" wrapText="1"/>
    </xf>
    <xf numFmtId="3" fontId="109" fillId="0" borderId="78" xfId="2" applyNumberFormat="1" applyFont="1" applyFill="1" applyBorder="1" applyAlignment="1">
      <alignment horizontal="left" vertical="top" wrapText="1"/>
    </xf>
    <xf numFmtId="49" fontId="109" fillId="0" borderId="78" xfId="2" applyNumberFormat="1" applyFont="1" applyFill="1" applyBorder="1" applyAlignment="1">
      <alignment horizontal="left" vertical="top" wrapText="1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0" fontId="107" fillId="0" borderId="78" xfId="0" applyFont="1" applyBorder="1" applyAlignment="1">
      <alignment horizontal="left" vertical="top"/>
    </xf>
    <xf numFmtId="4" fontId="110" fillId="0" borderId="73" xfId="0" applyNumberFormat="1" applyFont="1" applyFill="1" applyBorder="1" applyAlignment="1">
      <alignment horizontal="left" vertical="top" wrapText="1" shrinkToFit="1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9" fillId="0" borderId="78" xfId="32578" applyNumberFormat="1" applyFont="1" applyBorder="1" applyAlignment="1">
      <alignment horizontal="left" vertical="top" wrapText="1"/>
    </xf>
    <xf numFmtId="4" fontId="109" fillId="0" borderId="1" xfId="0" applyNumberFormat="1" applyFont="1" applyBorder="1" applyAlignment="1">
      <alignment horizontal="left" vertical="top"/>
    </xf>
    <xf numFmtId="4" fontId="0" fillId="0" borderId="78" xfId="0" applyNumberFormat="1" applyFont="1" applyBorder="1" applyAlignment="1">
      <alignment horizontal="left" vertical="top"/>
    </xf>
    <xf numFmtId="4" fontId="110" fillId="0" borderId="78" xfId="0" applyNumberFormat="1" applyFont="1" applyFill="1" applyBorder="1" applyAlignment="1">
      <alignment horizontal="left" vertical="top" wrapText="1"/>
    </xf>
    <xf numFmtId="4" fontId="108" fillId="0" borderId="78" xfId="2" applyNumberFormat="1" applyFont="1" applyFill="1" applyBorder="1" applyAlignment="1">
      <alignment horizontal="left" vertical="top" wrapText="1"/>
    </xf>
    <xf numFmtId="4" fontId="109" fillId="0" borderId="78" xfId="0" applyNumberFormat="1" applyFont="1" applyBorder="1" applyAlignment="1">
      <alignment horizontal="left" vertical="top"/>
    </xf>
    <xf numFmtId="4" fontId="110" fillId="0" borderId="78" xfId="0" applyNumberFormat="1" applyFont="1" applyFill="1" applyBorder="1" applyAlignment="1">
      <alignment horizontal="left" vertical="top" wrapText="1" shrinkToFit="1"/>
    </xf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  <xf numFmtId="0" fontId="111" fillId="0" borderId="0" xfId="0" applyFont="1" applyAlignment="1">
      <alignment horizontal="center" vertical="top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tabSelected="1" workbookViewId="0">
      <selection activeCell="E12" sqref="E12"/>
    </sheetView>
  </sheetViews>
  <sheetFormatPr defaultRowHeight="15.75"/>
  <cols>
    <col min="1" max="1" width="13.85546875" style="3" customWidth="1"/>
    <col min="2" max="2" width="77" style="3" customWidth="1"/>
    <col min="3" max="3" width="66.85546875" style="10" customWidth="1"/>
    <col min="4" max="4" width="14.5703125" style="15" customWidth="1"/>
    <col min="5" max="5" width="12.5703125" style="15" customWidth="1"/>
    <col min="6" max="6" width="12.28515625" style="15" customWidth="1"/>
    <col min="7" max="7" width="14.85546875" style="3" customWidth="1"/>
    <col min="8" max="8" width="15.28515625" style="3" customWidth="1"/>
    <col min="9" max="9" width="15" style="3" customWidth="1"/>
    <col min="10" max="10" width="13.7109375" style="3" customWidth="1"/>
    <col min="11" max="16384" width="9.140625" style="2"/>
  </cols>
  <sheetData>
    <row r="1" spans="1:11">
      <c r="B1" s="25" t="s">
        <v>77</v>
      </c>
      <c r="C1" s="25"/>
      <c r="D1" s="25"/>
      <c r="E1" s="25"/>
      <c r="F1" s="25"/>
    </row>
    <row r="2" spans="1:11">
      <c r="B2" s="25" t="s">
        <v>45</v>
      </c>
      <c r="C2" s="25"/>
      <c r="D2" s="25"/>
      <c r="E2" s="25"/>
      <c r="F2" s="25"/>
    </row>
    <row r="3" spans="1:11">
      <c r="B3" s="26" t="s">
        <v>78</v>
      </c>
      <c r="C3" s="26"/>
      <c r="D3" s="26"/>
      <c r="E3" s="26"/>
      <c r="F3" s="26"/>
    </row>
    <row r="5" spans="1:11" ht="78.75">
      <c r="A5" s="4" t="s">
        <v>0</v>
      </c>
      <c r="B5" s="4" t="s">
        <v>1</v>
      </c>
      <c r="C5" s="4" t="s">
        <v>2</v>
      </c>
      <c r="D5" s="16" t="s">
        <v>3</v>
      </c>
      <c r="E5" s="16" t="s">
        <v>4</v>
      </c>
      <c r="F5" s="16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1"/>
    </row>
    <row r="6" spans="1:11" ht="63">
      <c r="A6" s="4" t="s">
        <v>10</v>
      </c>
      <c r="B6" s="5"/>
      <c r="C6" s="4"/>
      <c r="D6" s="17"/>
      <c r="E6" s="17"/>
      <c r="F6" s="17"/>
      <c r="G6" s="4" t="s">
        <v>10</v>
      </c>
      <c r="H6" s="11" t="s">
        <v>11</v>
      </c>
      <c r="I6" s="12" t="s">
        <v>79</v>
      </c>
      <c r="J6" s="11" t="s">
        <v>80</v>
      </c>
      <c r="K6" s="1"/>
    </row>
    <row r="7" spans="1:11" ht="60">
      <c r="A7" s="5">
        <v>1</v>
      </c>
      <c r="B7" s="6" t="s">
        <v>49</v>
      </c>
      <c r="C7" s="6" t="s">
        <v>50</v>
      </c>
      <c r="D7" s="18">
        <v>25000</v>
      </c>
      <c r="E7" s="14">
        <v>18.440000000000001</v>
      </c>
      <c r="F7" s="19">
        <f>D7*E7</f>
        <v>461000.00000000006</v>
      </c>
      <c r="G7" s="13"/>
      <c r="H7" s="13"/>
      <c r="I7" s="13"/>
      <c r="J7" s="13"/>
    </row>
    <row r="8" spans="1:11">
      <c r="A8" s="13">
        <v>2</v>
      </c>
      <c r="B8" s="7" t="s">
        <v>15</v>
      </c>
      <c r="C8" s="7" t="s">
        <v>16</v>
      </c>
      <c r="D8" s="20">
        <v>50</v>
      </c>
      <c r="E8" s="21">
        <v>3500</v>
      </c>
      <c r="F8" s="19">
        <f>D8*E8</f>
        <v>175000</v>
      </c>
      <c r="G8" s="13"/>
      <c r="H8" s="13"/>
      <c r="I8" s="13"/>
      <c r="J8" s="13"/>
    </row>
    <row r="9" spans="1:11">
      <c r="A9" s="5">
        <v>3</v>
      </c>
      <c r="B9" s="6" t="s">
        <v>51</v>
      </c>
      <c r="C9" s="6" t="s">
        <v>52</v>
      </c>
      <c r="D9" s="21">
        <v>100</v>
      </c>
      <c r="E9" s="14">
        <v>378.5</v>
      </c>
      <c r="F9" s="19">
        <f t="shared" ref="F9:F46" si="0">D9*E9</f>
        <v>37850</v>
      </c>
      <c r="G9" s="5"/>
      <c r="H9" s="5"/>
      <c r="I9" s="5"/>
      <c r="J9" s="5"/>
    </row>
    <row r="10" spans="1:11">
      <c r="A10" s="5">
        <v>4</v>
      </c>
      <c r="B10" s="6" t="s">
        <v>43</v>
      </c>
      <c r="C10" s="6" t="s">
        <v>43</v>
      </c>
      <c r="D10" s="21">
        <v>2</v>
      </c>
      <c r="E10" s="14">
        <v>7711.66</v>
      </c>
      <c r="F10" s="19">
        <f t="shared" si="0"/>
        <v>15423.32</v>
      </c>
      <c r="G10" s="5"/>
      <c r="H10" s="5"/>
      <c r="I10" s="5"/>
      <c r="J10" s="5"/>
    </row>
    <row r="11" spans="1:11">
      <c r="A11" s="13">
        <v>5</v>
      </c>
      <c r="B11" s="6" t="s">
        <v>44</v>
      </c>
      <c r="C11" s="6" t="s">
        <v>44</v>
      </c>
      <c r="D11" s="21">
        <v>18</v>
      </c>
      <c r="E11" s="14">
        <v>15289.41</v>
      </c>
      <c r="F11" s="19">
        <f t="shared" si="0"/>
        <v>275209.38</v>
      </c>
      <c r="G11" s="5"/>
      <c r="H11" s="5"/>
      <c r="I11" s="5"/>
      <c r="J11" s="5"/>
    </row>
    <row r="12" spans="1:11" ht="30">
      <c r="A12" s="5">
        <v>6</v>
      </c>
      <c r="B12" s="6" t="s">
        <v>53</v>
      </c>
      <c r="C12" s="6" t="s">
        <v>18</v>
      </c>
      <c r="D12" s="21">
        <v>30</v>
      </c>
      <c r="E12" s="14">
        <v>377.01</v>
      </c>
      <c r="F12" s="19">
        <f t="shared" si="0"/>
        <v>11310.3</v>
      </c>
      <c r="G12" s="5"/>
      <c r="H12" s="5"/>
      <c r="I12" s="5"/>
      <c r="J12" s="5"/>
    </row>
    <row r="13" spans="1:11" ht="30">
      <c r="A13" s="5">
        <v>7</v>
      </c>
      <c r="B13" s="6" t="s">
        <v>53</v>
      </c>
      <c r="C13" s="6" t="s">
        <v>17</v>
      </c>
      <c r="D13" s="21">
        <v>30</v>
      </c>
      <c r="E13" s="14">
        <v>377.01</v>
      </c>
      <c r="F13" s="19">
        <f t="shared" si="0"/>
        <v>11310.3</v>
      </c>
      <c r="G13" s="5"/>
      <c r="H13" s="5"/>
      <c r="I13" s="5"/>
      <c r="J13" s="5"/>
    </row>
    <row r="14" spans="1:11">
      <c r="A14" s="13">
        <v>8</v>
      </c>
      <c r="B14" s="6" t="s">
        <v>19</v>
      </c>
      <c r="C14" s="6" t="s">
        <v>19</v>
      </c>
      <c r="D14" s="21">
        <v>20</v>
      </c>
      <c r="E14" s="14">
        <v>27.72</v>
      </c>
      <c r="F14" s="19">
        <f t="shared" si="0"/>
        <v>554.4</v>
      </c>
      <c r="G14" s="5"/>
      <c r="H14" s="5"/>
      <c r="I14" s="5"/>
      <c r="J14" s="5"/>
    </row>
    <row r="15" spans="1:11" ht="30">
      <c r="A15" s="5">
        <v>9</v>
      </c>
      <c r="B15" s="6" t="s">
        <v>20</v>
      </c>
      <c r="C15" s="6" t="s">
        <v>21</v>
      </c>
      <c r="D15" s="21">
        <v>20</v>
      </c>
      <c r="E15" s="14">
        <v>1230.19</v>
      </c>
      <c r="F15" s="19">
        <f t="shared" si="0"/>
        <v>24603.800000000003</v>
      </c>
      <c r="G15" s="5"/>
      <c r="H15" s="5"/>
      <c r="I15" s="5"/>
      <c r="J15" s="5"/>
    </row>
    <row r="16" spans="1:11" ht="30">
      <c r="A16" s="5">
        <v>10</v>
      </c>
      <c r="B16" s="6" t="s">
        <v>54</v>
      </c>
      <c r="C16" s="6" t="s">
        <v>55</v>
      </c>
      <c r="D16" s="21">
        <v>200</v>
      </c>
      <c r="E16" s="14">
        <v>289.58</v>
      </c>
      <c r="F16" s="19">
        <f t="shared" si="0"/>
        <v>57916</v>
      </c>
      <c r="G16" s="5"/>
      <c r="H16" s="5"/>
      <c r="I16" s="5"/>
      <c r="J16" s="5"/>
    </row>
    <row r="17" spans="1:10" ht="30">
      <c r="A17" s="13">
        <v>11</v>
      </c>
      <c r="B17" s="6" t="s">
        <v>46</v>
      </c>
      <c r="C17" s="6" t="s">
        <v>47</v>
      </c>
      <c r="D17" s="21">
        <v>200</v>
      </c>
      <c r="E17" s="14">
        <v>148.91999999999999</v>
      </c>
      <c r="F17" s="19">
        <f t="shared" si="0"/>
        <v>29783.999999999996</v>
      </c>
      <c r="G17" s="5"/>
      <c r="H17" s="5"/>
      <c r="I17" s="5"/>
      <c r="J17" s="5"/>
    </row>
    <row r="18" spans="1:10" ht="30">
      <c r="A18" s="5">
        <v>12</v>
      </c>
      <c r="B18" s="6" t="s">
        <v>46</v>
      </c>
      <c r="C18" s="6" t="s">
        <v>57</v>
      </c>
      <c r="D18" s="21">
        <v>200</v>
      </c>
      <c r="E18" s="14">
        <v>144.19</v>
      </c>
      <c r="F18" s="19">
        <f t="shared" si="0"/>
        <v>28838</v>
      </c>
      <c r="G18" s="5"/>
      <c r="H18" s="5"/>
      <c r="I18" s="5"/>
      <c r="J18" s="5"/>
    </row>
    <row r="19" spans="1:10" ht="30">
      <c r="A19" s="5">
        <v>13</v>
      </c>
      <c r="B19" s="6" t="s">
        <v>56</v>
      </c>
      <c r="C19" s="6" t="s">
        <v>58</v>
      </c>
      <c r="D19" s="21">
        <v>100</v>
      </c>
      <c r="E19" s="14">
        <v>380.59</v>
      </c>
      <c r="F19" s="19">
        <f t="shared" si="0"/>
        <v>38059</v>
      </c>
      <c r="G19" s="5"/>
      <c r="H19" s="5"/>
      <c r="I19" s="5"/>
      <c r="J19" s="5"/>
    </row>
    <row r="20" spans="1:10" ht="30">
      <c r="A20" s="13">
        <v>14</v>
      </c>
      <c r="B20" s="6" t="s">
        <v>56</v>
      </c>
      <c r="C20" s="6" t="s">
        <v>59</v>
      </c>
      <c r="D20" s="21">
        <v>100</v>
      </c>
      <c r="E20" s="14">
        <v>388.85</v>
      </c>
      <c r="F20" s="19">
        <f t="shared" si="0"/>
        <v>38885</v>
      </c>
      <c r="G20" s="5"/>
      <c r="H20" s="5"/>
      <c r="I20" s="5"/>
      <c r="J20" s="5"/>
    </row>
    <row r="21" spans="1:10" ht="45">
      <c r="A21" s="5">
        <v>15</v>
      </c>
      <c r="B21" s="6" t="s">
        <v>48</v>
      </c>
      <c r="C21" s="6" t="s">
        <v>48</v>
      </c>
      <c r="D21" s="21">
        <v>20</v>
      </c>
      <c r="E21" s="14">
        <v>4610.21</v>
      </c>
      <c r="F21" s="19">
        <f t="shared" si="0"/>
        <v>92204.2</v>
      </c>
      <c r="G21" s="5"/>
      <c r="H21" s="5"/>
      <c r="I21" s="5"/>
      <c r="J21" s="5"/>
    </row>
    <row r="22" spans="1:10" ht="75">
      <c r="A22" s="5">
        <v>16</v>
      </c>
      <c r="B22" s="6" t="s">
        <v>60</v>
      </c>
      <c r="C22" s="6" t="s">
        <v>61</v>
      </c>
      <c r="D22" s="21">
        <v>20</v>
      </c>
      <c r="E22" s="14">
        <v>6351.31</v>
      </c>
      <c r="F22" s="19">
        <f t="shared" si="0"/>
        <v>127026.20000000001</v>
      </c>
      <c r="G22" s="5"/>
      <c r="H22" s="5"/>
      <c r="I22" s="5"/>
      <c r="J22" s="5"/>
    </row>
    <row r="23" spans="1:10">
      <c r="A23" s="13">
        <v>17</v>
      </c>
      <c r="B23" s="6" t="s">
        <v>62</v>
      </c>
      <c r="C23" s="6" t="s">
        <v>22</v>
      </c>
      <c r="D23" s="21">
        <v>40</v>
      </c>
      <c r="E23" s="14">
        <v>4151.7299999999996</v>
      </c>
      <c r="F23" s="19">
        <f t="shared" si="0"/>
        <v>166069.19999999998</v>
      </c>
      <c r="G23" s="5"/>
      <c r="H23" s="5"/>
      <c r="I23" s="5"/>
      <c r="J23" s="5"/>
    </row>
    <row r="24" spans="1:10" ht="45">
      <c r="A24" s="5">
        <v>18</v>
      </c>
      <c r="B24" s="6" t="s">
        <v>23</v>
      </c>
      <c r="C24" s="6" t="s">
        <v>24</v>
      </c>
      <c r="D24" s="21">
        <v>2</v>
      </c>
      <c r="E24" s="14">
        <v>44567.16</v>
      </c>
      <c r="F24" s="19">
        <f t="shared" si="0"/>
        <v>89134.32</v>
      </c>
      <c r="G24" s="5"/>
      <c r="H24" s="5"/>
      <c r="I24" s="5"/>
      <c r="J24" s="5"/>
    </row>
    <row r="25" spans="1:10" ht="105">
      <c r="A25" s="5">
        <v>19</v>
      </c>
      <c r="B25" s="7" t="s">
        <v>42</v>
      </c>
      <c r="C25" s="6" t="s">
        <v>25</v>
      </c>
      <c r="D25" s="21">
        <v>100</v>
      </c>
      <c r="E25" s="14">
        <v>672.99</v>
      </c>
      <c r="F25" s="19">
        <f t="shared" si="0"/>
        <v>67299</v>
      </c>
      <c r="G25" s="5"/>
      <c r="H25" s="5"/>
      <c r="I25" s="5"/>
      <c r="J25" s="5"/>
    </row>
    <row r="26" spans="1:10" ht="30">
      <c r="A26" s="13">
        <v>20</v>
      </c>
      <c r="B26" s="6" t="s">
        <v>63</v>
      </c>
      <c r="C26" s="6" t="s">
        <v>63</v>
      </c>
      <c r="D26" s="21">
        <v>150</v>
      </c>
      <c r="E26" s="14">
        <v>72.39</v>
      </c>
      <c r="F26" s="19">
        <f t="shared" si="0"/>
        <v>10858.5</v>
      </c>
      <c r="G26" s="13"/>
      <c r="H26" s="13"/>
      <c r="I26" s="13"/>
      <c r="J26" s="13"/>
    </row>
    <row r="27" spans="1:10" ht="60">
      <c r="A27" s="5">
        <v>21</v>
      </c>
      <c r="B27" s="6" t="s">
        <v>64</v>
      </c>
      <c r="C27" s="6" t="s">
        <v>27</v>
      </c>
      <c r="D27" s="21">
        <v>100</v>
      </c>
      <c r="E27" s="14">
        <v>63.61</v>
      </c>
      <c r="F27" s="19">
        <f t="shared" si="0"/>
        <v>6361</v>
      </c>
      <c r="G27" s="13"/>
      <c r="H27" s="13"/>
      <c r="I27" s="13"/>
      <c r="J27" s="13"/>
    </row>
    <row r="28" spans="1:10" ht="60">
      <c r="A28" s="5">
        <v>22</v>
      </c>
      <c r="B28" s="6" t="s">
        <v>26</v>
      </c>
      <c r="C28" s="6" t="s">
        <v>65</v>
      </c>
      <c r="D28" s="21">
        <v>100</v>
      </c>
      <c r="E28" s="14">
        <v>63.61</v>
      </c>
      <c r="F28" s="19">
        <f t="shared" si="0"/>
        <v>6361</v>
      </c>
      <c r="G28" s="13"/>
      <c r="H28" s="13"/>
      <c r="I28" s="13"/>
      <c r="J28" s="13"/>
    </row>
    <row r="29" spans="1:10">
      <c r="A29" s="13">
        <v>23</v>
      </c>
      <c r="B29" s="6" t="s">
        <v>66</v>
      </c>
      <c r="C29" s="6" t="s">
        <v>67</v>
      </c>
      <c r="D29" s="21">
        <v>300</v>
      </c>
      <c r="E29" s="14">
        <v>143.69</v>
      </c>
      <c r="F29" s="19">
        <f t="shared" si="0"/>
        <v>43107</v>
      </c>
      <c r="G29" s="13"/>
      <c r="H29" s="13"/>
      <c r="I29" s="13"/>
      <c r="J29" s="13"/>
    </row>
    <row r="30" spans="1:10" ht="45">
      <c r="A30" s="5">
        <v>24</v>
      </c>
      <c r="B30" s="6" t="s">
        <v>28</v>
      </c>
      <c r="C30" s="6" t="s">
        <v>29</v>
      </c>
      <c r="D30" s="21">
        <v>100</v>
      </c>
      <c r="E30" s="14">
        <v>625</v>
      </c>
      <c r="F30" s="19">
        <f t="shared" si="0"/>
        <v>62500</v>
      </c>
      <c r="G30" s="13"/>
      <c r="H30" s="13"/>
      <c r="I30" s="13"/>
      <c r="J30" s="13"/>
    </row>
    <row r="31" spans="1:10" ht="30">
      <c r="A31" s="5">
        <v>25</v>
      </c>
      <c r="B31" s="6" t="s">
        <v>30</v>
      </c>
      <c r="C31" s="6" t="s">
        <v>30</v>
      </c>
      <c r="D31" s="21">
        <v>100</v>
      </c>
      <c r="E31" s="14">
        <v>885</v>
      </c>
      <c r="F31" s="19">
        <f t="shared" si="0"/>
        <v>88500</v>
      </c>
      <c r="G31" s="13"/>
      <c r="H31" s="13"/>
      <c r="I31" s="13"/>
      <c r="J31" s="13"/>
    </row>
    <row r="32" spans="1:10" ht="45">
      <c r="A32" s="13">
        <v>26</v>
      </c>
      <c r="B32" s="6" t="s">
        <v>30</v>
      </c>
      <c r="C32" s="6" t="s">
        <v>31</v>
      </c>
      <c r="D32" s="21">
        <v>100</v>
      </c>
      <c r="E32" s="14">
        <v>965</v>
      </c>
      <c r="F32" s="19">
        <f t="shared" si="0"/>
        <v>96500</v>
      </c>
      <c r="G32" s="13"/>
      <c r="H32" s="13"/>
      <c r="I32" s="13"/>
      <c r="J32" s="13"/>
    </row>
    <row r="33" spans="1:10" ht="75">
      <c r="A33" s="5">
        <v>27</v>
      </c>
      <c r="B33" s="6" t="s">
        <v>68</v>
      </c>
      <c r="C33" s="6" t="s">
        <v>69</v>
      </c>
      <c r="D33" s="21">
        <v>100</v>
      </c>
      <c r="E33" s="14">
        <v>576.16999999999996</v>
      </c>
      <c r="F33" s="19">
        <f t="shared" si="0"/>
        <v>57616.999999999993</v>
      </c>
      <c r="G33" s="13"/>
      <c r="H33" s="13"/>
      <c r="I33" s="13"/>
      <c r="J33" s="13"/>
    </row>
    <row r="34" spans="1:10" ht="75">
      <c r="A34" s="5">
        <v>28</v>
      </c>
      <c r="B34" s="6" t="s">
        <v>68</v>
      </c>
      <c r="C34" s="6" t="s">
        <v>33</v>
      </c>
      <c r="D34" s="21">
        <v>50</v>
      </c>
      <c r="E34" s="14">
        <v>308.74</v>
      </c>
      <c r="F34" s="19">
        <f t="shared" si="0"/>
        <v>15437</v>
      </c>
      <c r="G34" s="13"/>
      <c r="H34" s="13"/>
      <c r="I34" s="13"/>
      <c r="J34" s="13"/>
    </row>
    <row r="35" spans="1:10" ht="75">
      <c r="A35" s="13">
        <v>29</v>
      </c>
      <c r="B35" s="6" t="s">
        <v>32</v>
      </c>
      <c r="C35" s="6" t="s">
        <v>70</v>
      </c>
      <c r="D35" s="21">
        <v>50</v>
      </c>
      <c r="E35" s="14">
        <v>601.38</v>
      </c>
      <c r="F35" s="19">
        <f t="shared" si="0"/>
        <v>30069</v>
      </c>
      <c r="G35" s="13"/>
      <c r="H35" s="13"/>
      <c r="I35" s="13"/>
      <c r="J35" s="13"/>
    </row>
    <row r="36" spans="1:10" ht="45">
      <c r="A36" s="5">
        <v>30</v>
      </c>
      <c r="B36" s="6" t="s">
        <v>71</v>
      </c>
      <c r="C36" s="6" t="s">
        <v>72</v>
      </c>
      <c r="D36" s="21">
        <v>50</v>
      </c>
      <c r="E36" s="14">
        <v>688.14</v>
      </c>
      <c r="F36" s="19">
        <f t="shared" si="0"/>
        <v>34407</v>
      </c>
      <c r="G36" s="13"/>
      <c r="H36" s="13"/>
      <c r="I36" s="13"/>
      <c r="J36" s="13"/>
    </row>
    <row r="37" spans="1:10" ht="60">
      <c r="A37" s="13">
        <v>31</v>
      </c>
      <c r="B37" s="6" t="s">
        <v>49</v>
      </c>
      <c r="C37" s="6" t="s">
        <v>73</v>
      </c>
      <c r="D37" s="21">
        <v>200</v>
      </c>
      <c r="E37" s="14">
        <v>54.25</v>
      </c>
      <c r="F37" s="19">
        <f t="shared" si="0"/>
        <v>10850</v>
      </c>
      <c r="G37" s="13"/>
      <c r="H37" s="13"/>
      <c r="I37" s="13"/>
      <c r="J37" s="13"/>
    </row>
    <row r="38" spans="1:10" ht="60">
      <c r="A38" s="5">
        <v>32</v>
      </c>
      <c r="B38" s="6" t="s">
        <v>49</v>
      </c>
      <c r="C38" s="6" t="s">
        <v>50</v>
      </c>
      <c r="D38" s="21">
        <v>30000</v>
      </c>
      <c r="E38" s="14">
        <v>18.440000000000001</v>
      </c>
      <c r="F38" s="19">
        <f t="shared" si="0"/>
        <v>553200</v>
      </c>
      <c r="G38" s="13"/>
      <c r="H38" s="13"/>
      <c r="I38" s="13"/>
      <c r="J38" s="13"/>
    </row>
    <row r="39" spans="1:10" ht="60">
      <c r="A39" s="13">
        <v>33</v>
      </c>
      <c r="B39" s="6" t="s">
        <v>49</v>
      </c>
      <c r="C39" s="6" t="s">
        <v>74</v>
      </c>
      <c r="D39" s="21">
        <v>45000</v>
      </c>
      <c r="E39" s="14">
        <v>13.09</v>
      </c>
      <c r="F39" s="19">
        <f t="shared" si="0"/>
        <v>589050</v>
      </c>
      <c r="G39" s="13"/>
      <c r="H39" s="13"/>
      <c r="I39" s="13"/>
      <c r="J39" s="13"/>
    </row>
    <row r="40" spans="1:10" ht="60">
      <c r="A40" s="5">
        <v>34</v>
      </c>
      <c r="B40" s="6" t="s">
        <v>75</v>
      </c>
      <c r="C40" s="6" t="s">
        <v>76</v>
      </c>
      <c r="D40" s="21">
        <v>5000</v>
      </c>
      <c r="E40" s="14">
        <v>22.86</v>
      </c>
      <c r="F40" s="19">
        <f t="shared" si="0"/>
        <v>114300</v>
      </c>
      <c r="G40" s="13"/>
      <c r="H40" s="13"/>
      <c r="I40" s="13"/>
      <c r="J40" s="13"/>
    </row>
    <row r="41" spans="1:10">
      <c r="A41" s="13">
        <v>35</v>
      </c>
      <c r="B41" s="8" t="s">
        <v>34</v>
      </c>
      <c r="C41" s="8" t="s">
        <v>34</v>
      </c>
      <c r="D41" s="21">
        <v>40</v>
      </c>
      <c r="E41" s="22">
        <v>1768.18</v>
      </c>
      <c r="F41" s="19">
        <f t="shared" si="0"/>
        <v>70727.199999999997</v>
      </c>
      <c r="G41" s="13"/>
      <c r="H41" s="13"/>
      <c r="I41" s="13"/>
      <c r="J41" s="13"/>
    </row>
    <row r="42" spans="1:10">
      <c r="A42" s="5">
        <v>36</v>
      </c>
      <c r="B42" s="8" t="s">
        <v>35</v>
      </c>
      <c r="C42" s="8" t="s">
        <v>36</v>
      </c>
      <c r="D42" s="21">
        <v>200</v>
      </c>
      <c r="E42" s="22">
        <v>123</v>
      </c>
      <c r="F42" s="19">
        <f t="shared" si="0"/>
        <v>24600</v>
      </c>
      <c r="G42" s="13"/>
      <c r="H42" s="13"/>
      <c r="I42" s="13"/>
      <c r="J42" s="13"/>
    </row>
    <row r="43" spans="1:10">
      <c r="A43" s="13">
        <v>37</v>
      </c>
      <c r="B43" s="8" t="s">
        <v>35</v>
      </c>
      <c r="C43" s="8" t="s">
        <v>37</v>
      </c>
      <c r="D43" s="21">
        <v>100</v>
      </c>
      <c r="E43" s="22">
        <v>45</v>
      </c>
      <c r="F43" s="19">
        <f t="shared" si="0"/>
        <v>4500</v>
      </c>
      <c r="G43" s="13"/>
      <c r="H43" s="13"/>
      <c r="I43" s="13"/>
      <c r="J43" s="13"/>
    </row>
    <row r="44" spans="1:10">
      <c r="A44" s="5">
        <v>38</v>
      </c>
      <c r="B44" s="8" t="s">
        <v>35</v>
      </c>
      <c r="C44" s="8" t="s">
        <v>38</v>
      </c>
      <c r="D44" s="21">
        <v>100</v>
      </c>
      <c r="E44" s="22">
        <v>71</v>
      </c>
      <c r="F44" s="19">
        <f t="shared" si="0"/>
        <v>7100</v>
      </c>
      <c r="G44" s="13"/>
      <c r="H44" s="13"/>
      <c r="I44" s="13"/>
      <c r="J44" s="13"/>
    </row>
    <row r="45" spans="1:10">
      <c r="A45" s="13">
        <v>39</v>
      </c>
      <c r="B45" s="9" t="s">
        <v>39</v>
      </c>
      <c r="C45" s="9" t="s">
        <v>40</v>
      </c>
      <c r="D45" s="21">
        <v>30</v>
      </c>
      <c r="E45" s="20">
        <v>2500</v>
      </c>
      <c r="F45" s="19">
        <f t="shared" si="0"/>
        <v>75000</v>
      </c>
      <c r="G45" s="13"/>
      <c r="H45" s="13"/>
      <c r="I45" s="13"/>
      <c r="J45" s="13"/>
    </row>
    <row r="46" spans="1:10">
      <c r="A46" s="5">
        <v>40</v>
      </c>
      <c r="B46" s="9" t="s">
        <v>39</v>
      </c>
      <c r="C46" s="9" t="s">
        <v>41</v>
      </c>
      <c r="D46" s="21">
        <v>30</v>
      </c>
      <c r="E46" s="20">
        <v>2500</v>
      </c>
      <c r="F46" s="19">
        <f t="shared" si="0"/>
        <v>75000</v>
      </c>
      <c r="G46" s="13"/>
      <c r="H46" s="13"/>
      <c r="I46" s="13"/>
      <c r="J46" s="13"/>
    </row>
    <row r="47" spans="1:10" ht="60">
      <c r="A47" s="13">
        <v>41</v>
      </c>
      <c r="B47" s="6" t="s">
        <v>49</v>
      </c>
      <c r="C47" s="6" t="s">
        <v>73</v>
      </c>
      <c r="D47" s="23">
        <v>200</v>
      </c>
      <c r="E47" s="14">
        <v>54.25</v>
      </c>
      <c r="F47" s="19">
        <f t="shared" ref="F47:F48" si="1">D47*E47</f>
        <v>10850</v>
      </c>
      <c r="G47" s="13"/>
      <c r="H47" s="13"/>
      <c r="I47" s="13"/>
      <c r="J47" s="13"/>
    </row>
    <row r="48" spans="1:10" ht="60">
      <c r="A48" s="5">
        <v>42</v>
      </c>
      <c r="B48" s="6" t="s">
        <v>75</v>
      </c>
      <c r="C48" s="6" t="s">
        <v>76</v>
      </c>
      <c r="D48" s="23">
        <v>5000</v>
      </c>
      <c r="E48" s="24">
        <v>22.86</v>
      </c>
      <c r="F48" s="19">
        <f t="shared" si="1"/>
        <v>114300</v>
      </c>
      <c r="G48" s="13"/>
      <c r="H48" s="13"/>
      <c r="I48" s="13"/>
      <c r="J48" s="13"/>
    </row>
    <row r="53" spans="1:5" ht="20.25">
      <c r="A53" s="27" t="s">
        <v>12</v>
      </c>
      <c r="B53" s="27"/>
      <c r="C53" s="27"/>
    </row>
    <row r="56" spans="1:5">
      <c r="B56" s="3" t="s">
        <v>13</v>
      </c>
      <c r="E56" s="15" t="s">
        <v>14</v>
      </c>
    </row>
  </sheetData>
  <mergeCells count="4">
    <mergeCell ref="B1:F1"/>
    <mergeCell ref="B2:F2"/>
    <mergeCell ref="B3:F3"/>
    <mergeCell ref="A53:C53"/>
  </mergeCells>
  <pageMargins left="0.70866141732283472" right="0.70866141732283472" top="0.74803149606299213" bottom="0.74803149606299213" header="0.31496062992125984" footer="0.31496062992125984"/>
  <pageSetup paperSize="9" scale="51" fitToHeight="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2020-03-13T06:09:24Z</dcterms:modified>
</cp:coreProperties>
</file>