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8"/>
  <c r="F9"/>
  <c r="F10"/>
  <c r="F11"/>
  <c r="F7"/>
</calcChain>
</file>

<file path=xl/sharedStrings.xml><?xml version="1.0" encoding="utf-8"?>
<sst xmlns="http://schemas.openxmlformats.org/spreadsheetml/2006/main" count="32" uniqueCount="31">
  <si>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</si>
  <si>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</si>
  <si>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</si>
  <si>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</si>
  <si>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</si>
  <si>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</si>
  <si>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</si>
  <si>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</si>
  <si>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</si>
  <si>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</si>
  <si>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</si>
  <si>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</si>
  <si>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</si>
  <si>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</si>
  <si>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</si>
  <si>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дата публикации 05.11.2019</t>
  </si>
  <si>
    <t>Кетгут простой USP 1 метрич. 5,  L-150см без иглы/Нить хирургическая рассасывающаяся-коллагеновая , простая,условный номер 1 длина нити 150 см ,однократного применения,без иглы.</t>
  </si>
  <si>
    <t>Кетгут простой USP 2, метрич.6 L-100см с двумя иглами HR-45/Нить хирургическая рассасывающаяся-коллагеновая , простая,условный номер 2, длина нити 100 см ,однократного применения,с атравматич иглой 45 мм</t>
  </si>
  <si>
    <t>Кетгут простой USP 2, метрич.6 L-75см с иглой HR-35/Нить хирургическая рассасывающаяся-коллагеновая , простая,условный номер 2, длина нити 75 см ,однократного применения,с атравматич иглой 35 мм</t>
  </si>
  <si>
    <t>Кетгут простой USP 2/0, метрич.3,5 L 75см с иглой НR-25/Нить хирургическая рассасывающаяся-коллагеновая , простая,условный номер 2/0, длина нити 75 см ,однократного применения,с атравматич иглой 25 мм</t>
  </si>
  <si>
    <t>Кетгут простой USP 2/0, метрич.3,5 L 75см с иглой НR-30/Нить хирургическая рассасывающаяся-коллагеновая , простая,условный номер 2/0, длина нити 75 см ,однократного применения,с атравматич иглой 30 мм</t>
  </si>
  <si>
    <t>Капрон крученый  USP 0, метрич.3,5 L-20 м без игл /Нить хирургическая нерассасывающаяся -  капроновая (полиамидная), крученая, неокрашенная или окрашенная, условных номеров  0 длиной (см): 20 м   без игл, однократного применения, стерильная.</t>
  </si>
  <si>
    <t>Капрон крученый  USP 2/0, метрич 3, L 150 см, без игл/Нить хирургическая нерассасывающаяся -  капроновая (полиамидная), крученая, неокрашенная или окрашенная, условных номеров  2/0 длиной (см): 150 с м   без игл, однократного применения, стерильная.</t>
  </si>
  <si>
    <t>Капрон крученый  USP 3-4, метрич.6 L-20 м без игл /Нить хирургическая нерассасывающаяся -  капроновая (полиамидная), крученая, неокрашенная или окрашенная, условных номеров  3-4, длиной (см): 75 с м   без игл, однократного применения, стерильная.</t>
  </si>
  <si>
    <t>Капрон плетеный  USP 1, метрич.4 L-20 м без игл/Нить хирургическая нерассасывающаяся -  капроновая (полиамидная), плетеная, неокрашенная или окрашенная, условных номеров  1, длиной (см): 20 м   без игл, однократного применения, стерильная.</t>
  </si>
  <si>
    <t>Капрон плетеный  USP 1, метрич.4 L-75см с игл HR-35/Нить хирургическая нерассасывающаяся -  капроновая (полиамидная), плетеная, неокрашенная или окрашенная, условных номеров  1, длиной (см): 75см с атравматической иглой длиной 35 мм, однократного применения, стерильная.</t>
  </si>
  <si>
    <t>Капрон плетеный  USP 2, метрич.5 L-75см с игл HR-40 /Нить хирургическая нерассасывающаяся -  капроновая (полиамидная), плетеная, неокрашенная или окрашенная, условных номеров  2, длиной (см): 75см с атравматической иглой длиной 40 мм, однократного применения, стерильная.</t>
  </si>
  <si>
    <t>Капрон плетеный  USP 3-4, метрич.6 L-20м без игл/Нить хирургическая нерассасывающаяся -  капроновая (полиамидная), плетеная, неокрашенная или окрашенная, условных номеров  3-4, длиной (см): 20м без иглы, однократного применения, стерильная.</t>
  </si>
  <si>
    <t>Объявление "№ 49</t>
  </si>
  <si>
    <t>Запрос ценовых предложений</t>
  </si>
  <si>
    <t>12.11.2019 в 16-30 п. Топар, приемная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</si>
</sst>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0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257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5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3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3" borderId="74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19" fillId="81" borderId="76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44" fillId="0" borderId="0"/>
  </cellStyleXfs>
  <cellXfs count="26">
    <xf numFmtId="0" fontId="0" fillId="0" borderId="0" xfId="0"/>
    <xf numFmtId="0" fontId="107" fillId="0" borderId="1" xfId="0" applyFont="1" applyBorder="1" applyAlignment="1">
      <alignment wrapText="1"/>
    </xf>
    <xf numFmtId="0" fontId="107" fillId="0" borderId="1" xfId="0" applyFont="1" applyBorder="1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center"/>
    </xf>
    <xf numFmtId="0" fontId="107" fillId="0" borderId="1" xfId="0" applyFont="1" applyBorder="1" applyAlignment="1">
      <alignment horizontal="left" vertical="center" wrapText="1"/>
    </xf>
    <xf numFmtId="0" fontId="107" fillId="0" borderId="1" xfId="0" applyFont="1" applyBorder="1" applyAlignment="1">
      <alignment horizontal="left" vertical="center"/>
    </xf>
    <xf numFmtId="0" fontId="107" fillId="0" borderId="77" xfId="0" applyFont="1" applyBorder="1" applyAlignment="1">
      <alignment horizontal="center" vertical="center" wrapText="1"/>
    </xf>
    <xf numFmtId="14" fontId="107" fillId="140" borderId="77" xfId="0" applyNumberFormat="1" applyFont="1" applyFill="1" applyBorder="1" applyAlignment="1">
      <alignment horizontal="center" vertical="center" wrapText="1"/>
    </xf>
    <xf numFmtId="0" fontId="107" fillId="0" borderId="77" xfId="0" applyFont="1" applyBorder="1"/>
    <xf numFmtId="0" fontId="107" fillId="0" borderId="0" xfId="0" applyFont="1" applyAlignment="1">
      <alignment horizontal="center"/>
    </xf>
    <xf numFmtId="0" fontId="0" fillId="0" borderId="78" xfId="0" applyNumberFormat="1" applyFont="1" applyBorder="1" applyAlignment="1">
      <alignment vertical="top" wrapText="1"/>
    </xf>
    <xf numFmtId="0" fontId="0" fillId="0" borderId="77" xfId="0" applyNumberFormat="1" applyFont="1" applyBorder="1" applyAlignment="1">
      <alignment vertical="top" wrapText="1"/>
    </xf>
    <xf numFmtId="2" fontId="0" fillId="0" borderId="77" xfId="0" applyNumberFormat="1" applyFont="1" applyBorder="1" applyAlignment="1">
      <alignment vertical="top"/>
    </xf>
    <xf numFmtId="4" fontId="0" fillId="0" borderId="77" xfId="0" applyNumberFormat="1" applyFont="1" applyBorder="1" applyAlignment="1">
      <alignment vertical="top"/>
    </xf>
    <xf numFmtId="0" fontId="107" fillId="0" borderId="0" xfId="0" applyFont="1" applyAlignment="1">
      <alignment horizontal="center" vertical="center"/>
    </xf>
    <xf numFmtId="0" fontId="107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 vertical="top" wrapText="1"/>
    </xf>
    <xf numFmtId="0" fontId="108" fillId="0" borderId="77" xfId="0" applyNumberFormat="1" applyFont="1" applyBorder="1" applyAlignment="1">
      <alignment horizontal="center" vertical="top" wrapText="1"/>
    </xf>
    <xf numFmtId="0" fontId="15" fillId="0" borderId="77" xfId="0" applyNumberFormat="1" applyFont="1" applyBorder="1" applyAlignment="1">
      <alignment vertical="top" wrapText="1"/>
    </xf>
    <xf numFmtId="0" fontId="108" fillId="0" borderId="77" xfId="0" applyNumberFormat="1" applyFont="1" applyBorder="1" applyAlignment="1">
      <alignment vertical="top" wrapText="1"/>
    </xf>
    <xf numFmtId="0" fontId="107" fillId="140" borderId="0" xfId="0" applyFont="1" applyFill="1" applyAlignment="1">
      <alignment horizontal="right" wrapText="1"/>
    </xf>
    <xf numFmtId="0" fontId="107" fillId="0" borderId="0" xfId="0" applyFont="1" applyAlignment="1">
      <alignment horizontal="right"/>
    </xf>
    <xf numFmtId="4" fontId="107" fillId="0" borderId="0" xfId="0" applyNumberFormat="1" applyFont="1" applyAlignment="1">
      <alignment horizontal="left" vertical="center"/>
    </xf>
  </cellXfs>
  <cellStyles count="32578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4" xfId="32577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tabSelected="1" topLeftCell="A18" workbookViewId="0">
      <selection sqref="A1:J26"/>
    </sheetView>
  </sheetViews>
  <sheetFormatPr defaultRowHeight="15.75"/>
  <cols>
    <col min="1" max="1" width="13.85546875" style="4" customWidth="1"/>
    <col min="2" max="2" width="58.28515625" style="4" customWidth="1"/>
    <col min="3" max="3" width="27.28515625" style="3" customWidth="1"/>
    <col min="4" max="4" width="14.5703125" style="16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20">
      <c r="B1" s="24" t="s">
        <v>28</v>
      </c>
      <c r="C1" s="24"/>
      <c r="D1" s="24"/>
      <c r="E1" s="24"/>
      <c r="F1" s="24"/>
      <c r="G1" s="24"/>
      <c r="H1" s="24"/>
      <c r="I1" s="24"/>
      <c r="J1" s="24"/>
    </row>
    <row r="2" spans="1:20">
      <c r="B2" s="24" t="s">
        <v>29</v>
      </c>
      <c r="C2" s="24"/>
      <c r="D2" s="24"/>
      <c r="E2" s="24"/>
      <c r="F2" s="24"/>
      <c r="G2" s="24"/>
      <c r="H2" s="24"/>
      <c r="I2" s="24"/>
      <c r="J2" s="24"/>
    </row>
    <row r="3" spans="1:20">
      <c r="B3" s="23" t="s">
        <v>15</v>
      </c>
      <c r="C3" s="23"/>
      <c r="D3" s="23"/>
      <c r="E3" s="23"/>
      <c r="F3" s="23"/>
      <c r="G3" s="23"/>
      <c r="H3" s="23"/>
      <c r="I3" s="23"/>
      <c r="J3" s="23"/>
    </row>
    <row r="5" spans="1:20" ht="78.75">
      <c r="A5" s="1" t="s">
        <v>0</v>
      </c>
      <c r="B5" s="1" t="s">
        <v>1</v>
      </c>
      <c r="C5" s="1" t="s">
        <v>2</v>
      </c>
      <c r="D5" s="17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20" ht="63">
      <c r="A6" s="1" t="s">
        <v>10</v>
      </c>
      <c r="B6" s="2"/>
      <c r="C6" s="1"/>
      <c r="D6" s="18"/>
      <c r="E6" s="7"/>
      <c r="F6" s="7"/>
      <c r="G6" s="1" t="s">
        <v>10</v>
      </c>
      <c r="H6" s="8" t="s">
        <v>11</v>
      </c>
      <c r="I6" s="9">
        <v>43781</v>
      </c>
      <c r="J6" s="8" t="s">
        <v>30</v>
      </c>
      <c r="K6" s="3"/>
    </row>
    <row r="7" spans="1:20" ht="60">
      <c r="A7" s="10">
        <v>1</v>
      </c>
      <c r="B7" s="13" t="s">
        <v>16</v>
      </c>
      <c r="C7" s="13"/>
      <c r="D7" s="19">
        <v>25</v>
      </c>
      <c r="E7" s="14">
        <v>860</v>
      </c>
      <c r="F7" s="14">
        <f>D7*E7</f>
        <v>21500</v>
      </c>
      <c r="G7" s="14"/>
      <c r="H7" s="14"/>
      <c r="I7" s="13"/>
      <c r="J7" s="13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60">
      <c r="A8" s="10">
        <v>2</v>
      </c>
      <c r="B8" s="13" t="s">
        <v>17</v>
      </c>
      <c r="C8" s="21"/>
      <c r="D8" s="20">
        <v>10</v>
      </c>
      <c r="E8" s="14">
        <v>650</v>
      </c>
      <c r="F8" s="14">
        <f t="shared" ref="F8:F18" si="0">D8*E8</f>
        <v>6500</v>
      </c>
      <c r="G8" s="14"/>
      <c r="H8" s="14"/>
      <c r="I8" s="13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60">
      <c r="A9" s="10">
        <v>3</v>
      </c>
      <c r="B9" s="13" t="s">
        <v>18</v>
      </c>
      <c r="C9" s="13"/>
      <c r="D9" s="19">
        <v>30</v>
      </c>
      <c r="E9" s="14">
        <v>550</v>
      </c>
      <c r="F9" s="14">
        <f t="shared" si="0"/>
        <v>16500</v>
      </c>
      <c r="G9" s="14"/>
      <c r="H9" s="14"/>
      <c r="I9" s="13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60">
      <c r="A10" s="10">
        <v>4</v>
      </c>
      <c r="B10" s="13" t="s">
        <v>19</v>
      </c>
      <c r="C10" s="13"/>
      <c r="D10" s="19">
        <v>30</v>
      </c>
      <c r="E10" s="14">
        <v>650</v>
      </c>
      <c r="F10" s="14">
        <f t="shared" si="0"/>
        <v>19500</v>
      </c>
      <c r="G10" s="14"/>
      <c r="H10" s="14"/>
      <c r="I10" s="13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60">
      <c r="A11" s="10">
        <v>5</v>
      </c>
      <c r="B11" s="13" t="s">
        <v>20</v>
      </c>
      <c r="C11" s="13"/>
      <c r="D11" s="19">
        <v>30</v>
      </c>
      <c r="E11" s="14">
        <v>560</v>
      </c>
      <c r="F11" s="14">
        <f t="shared" si="0"/>
        <v>16800</v>
      </c>
      <c r="G11" s="14"/>
      <c r="H11" s="14"/>
      <c r="I11" s="13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75">
      <c r="A12" s="10">
        <v>6</v>
      </c>
      <c r="B12" s="13" t="s">
        <v>21</v>
      </c>
      <c r="C12" s="13"/>
      <c r="D12" s="19">
        <v>20</v>
      </c>
      <c r="E12" s="14">
        <v>365</v>
      </c>
      <c r="F12" s="14">
        <f t="shared" si="0"/>
        <v>7300</v>
      </c>
      <c r="G12" s="14"/>
      <c r="H12" s="14"/>
      <c r="I12" s="13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75">
      <c r="A13" s="10">
        <v>7</v>
      </c>
      <c r="B13" s="13" t="s">
        <v>22</v>
      </c>
      <c r="C13" s="13"/>
      <c r="D13" s="19">
        <v>40</v>
      </c>
      <c r="E13" s="14">
        <v>100</v>
      </c>
      <c r="F13" s="14">
        <f t="shared" si="0"/>
        <v>4000</v>
      </c>
      <c r="G13" s="14"/>
      <c r="H13" s="14"/>
      <c r="I13" s="13"/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75">
      <c r="A14" s="10">
        <v>8</v>
      </c>
      <c r="B14" s="13" t="s">
        <v>23</v>
      </c>
      <c r="C14" s="22"/>
      <c r="D14" s="20">
        <v>20</v>
      </c>
      <c r="E14" s="14">
        <v>560</v>
      </c>
      <c r="F14" s="14">
        <f t="shared" si="0"/>
        <v>11200</v>
      </c>
      <c r="G14" s="14"/>
      <c r="H14" s="14"/>
      <c r="I14" s="13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75">
      <c r="A15" s="10">
        <v>9</v>
      </c>
      <c r="B15" s="13" t="s">
        <v>24</v>
      </c>
      <c r="C15" s="13"/>
      <c r="D15" s="19">
        <v>30</v>
      </c>
      <c r="E15" s="15">
        <v>1003</v>
      </c>
      <c r="F15" s="15">
        <f t="shared" si="0"/>
        <v>30090</v>
      </c>
      <c r="G15" s="15"/>
      <c r="H15" s="15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90">
      <c r="A16" s="10">
        <v>10</v>
      </c>
      <c r="B16" s="13" t="s">
        <v>25</v>
      </c>
      <c r="C16" s="13"/>
      <c r="D16" s="19">
        <v>20</v>
      </c>
      <c r="E16" s="14">
        <v>300</v>
      </c>
      <c r="F16" s="14">
        <f t="shared" si="0"/>
        <v>6000</v>
      </c>
      <c r="G16" s="14"/>
      <c r="H16" s="14"/>
      <c r="I16" s="13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90">
      <c r="A17" s="10">
        <v>11</v>
      </c>
      <c r="B17" s="13" t="s">
        <v>26</v>
      </c>
      <c r="C17" s="13"/>
      <c r="D17" s="19">
        <v>20</v>
      </c>
      <c r="E17" s="14">
        <v>300</v>
      </c>
      <c r="F17" s="14">
        <f t="shared" si="0"/>
        <v>6000</v>
      </c>
      <c r="G17" s="14"/>
      <c r="H17" s="14"/>
      <c r="I17" s="13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75">
      <c r="A18" s="10">
        <v>12</v>
      </c>
      <c r="B18" s="13" t="s">
        <v>27</v>
      </c>
      <c r="C18" s="13"/>
      <c r="D18" s="19">
        <v>20</v>
      </c>
      <c r="E18" s="15">
        <v>1003</v>
      </c>
      <c r="F18" s="15">
        <f t="shared" si="0"/>
        <v>20060</v>
      </c>
      <c r="G18" s="15"/>
      <c r="H18" s="15"/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F19" s="25">
        <f>SUM(F7:F18)</f>
        <v>165450</v>
      </c>
      <c r="H19" s="2"/>
    </row>
    <row r="21" spans="1:20">
      <c r="A21" s="4" t="s">
        <v>12</v>
      </c>
      <c r="D21" s="11"/>
      <c r="E21" s="4"/>
      <c r="F21" s="4"/>
    </row>
    <row r="22" spans="1:20">
      <c r="D22" s="11"/>
      <c r="E22" s="4"/>
      <c r="F22" s="4"/>
    </row>
    <row r="23" spans="1:20">
      <c r="D23" s="11"/>
      <c r="E23" s="4"/>
      <c r="F23" s="4"/>
    </row>
    <row r="24" spans="1:20">
      <c r="B24" s="4" t="s">
        <v>13</v>
      </c>
      <c r="D24" s="11"/>
      <c r="E24" s="4" t="s">
        <v>14</v>
      </c>
      <c r="F24" s="4"/>
    </row>
  </sheetData>
  <mergeCells count="3">
    <mergeCell ref="B3:J3"/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2019-11-05T08:57:13Z</dcterms:modified>
</cp:coreProperties>
</file>