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10" yWindow="0" windowWidth="19380" windowHeight="7740"/>
  </bookViews>
  <sheets>
    <sheet name="гос заявка" sheetId="6" r:id="rId1"/>
    <sheet name="Лист2" sheetId="7" r:id="rId2"/>
  </sheets>
  <calcPr calcId="125725"/>
</workbook>
</file>

<file path=xl/calcChain.xml><?xml version="1.0" encoding="utf-8"?>
<calcChain xmlns="http://schemas.openxmlformats.org/spreadsheetml/2006/main">
  <c r="E9" i="6"/>
  <c r="E8"/>
  <c r="C11" l="1"/>
  <c r="D11"/>
  <c r="E6"/>
  <c r="E7"/>
  <c r="E10"/>
  <c r="E11" l="1"/>
  <c r="E1" i="7" l="1"/>
  <c r="E3"/>
  <c r="E2"/>
  <c r="E4" l="1"/>
</calcChain>
</file>

<file path=xl/sharedStrings.xml><?xml version="1.0" encoding="utf-8"?>
<sst xmlns="http://schemas.openxmlformats.org/spreadsheetml/2006/main" count="29" uniqueCount="27">
  <si>
    <t>Наименование и адрес заказчика</t>
  </si>
  <si>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</si>
  <si>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</si>
  <si>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</si>
  <si>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</si>
  <si>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</si>
  <si>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</si>
  <si>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</si>
  <si>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</si>
  <si>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КГП " ЦРБ Абайского района"</t>
  </si>
  <si>
    <t xml:space="preserve">Биохимическая контрольная сыворотка уровень I. BIOCHEMISTRY CONTROL SERUM Level  I  5x5 мл  из комплекта анализатор биохимический автоматический ВА400 произвольного доступа t  +2 +8 С , BioSystems S.A., ИСПАНИЯ </t>
  </si>
  <si>
    <t xml:space="preserve">иохимическая контрольная сыворотка уровень II, BIOCHEMISTRY CONTROL SERUM LEVEL II 5x5 мл, из комплекта Анализатор биохимический автоматический ВА 400 произвольного доступа  t  +2 +8 С, BioSystems S.A., ИСПАНИЯ </t>
  </si>
  <si>
    <t xml:space="preserve">Биохимический калибратор, BIOCHEMISTRY CALIBRATOR из комплекта Анализатор биохимический А15 произвольного доступа 5x5мл, t  +2 +8С , BioSystems S.A., ИСПАНИЯ </t>
  </si>
  <si>
    <t>Итого</t>
  </si>
  <si>
    <t>ЛОТ: Диагностические тест-полосы к анализатору Accutrend</t>
  </si>
  <si>
    <t>Просьба на конвертах указывать номер объявления, дату и время вскрытия.</t>
  </si>
  <si>
    <t>Директор</t>
  </si>
  <si>
    <t>Н.Г. Белан</t>
  </si>
  <si>
    <t>Антиген кардиолипиновый для реакции связывания комплемента (РСК) 2 мл №10</t>
  </si>
  <si>
    <t xml:space="preserve">Антиген кардиолипиновый Для серологической диагностики сифилитической инфекции по сыворотке крови методом реакции преципитации. 10 ампул х 2 мл
Раствор холин хлорида в 0,9% растворе натрия хлорида 2х5 мл; или 1х10 мл. 1000 определений
 </t>
  </si>
  <si>
    <t>Наконечники 0-200 мкл (желтые)  уп/1000 шт.</t>
  </si>
  <si>
    <t>Наконечники до 1000 мкл (голубые)   уп/500 шт.</t>
  </si>
  <si>
    <t>Объявление № 19</t>
  </si>
  <si>
    <t>дата публикации 30.04.2019</t>
  </si>
  <si>
    <t>п.Топар, Гиппократа 1</t>
  </si>
  <si>
    <t xml:space="preserve"> 13.05.2019 в 16-30 П. Топар, Гиппократа 1</t>
  </si>
  <si>
    <t>Набор реагентов для определения протромбинового временисо стандартизированным растворимым  тромбопластином с кальцием, 100 определений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</si>
</sst>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horizontal="center"/>
    </xf>
    <xf numFmtId="0" fontId="4" fillId="0" borderId="0">
      <alignment horizontal="center"/>
    </xf>
    <xf numFmtId="0" fontId="5" fillId="0" borderId="0"/>
  </cellStyleXfs>
  <cellXfs count="36">
    <xf numFmtId="0" fontId="0" fillId="0" borderId="0" xfId="0"/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vertical="top"/>
    </xf>
    <xf numFmtId="0" fontId="6" fillId="2" borderId="3" xfId="3" applyFont="1" applyFill="1" applyBorder="1" applyAlignment="1">
      <alignment vertical="top" wrapText="1"/>
    </xf>
    <xf numFmtId="2" fontId="7" fillId="2" borderId="2" xfId="3" applyNumberFormat="1" applyFont="1" applyFill="1" applyBorder="1" applyAlignment="1" applyProtection="1">
      <alignment horizontal="center" vertical="top" wrapText="1"/>
      <protection locked="0"/>
    </xf>
    <xf numFmtId="0" fontId="8" fillId="2" borderId="3" xfId="3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right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1" fillId="4" borderId="1" xfId="0" applyFont="1" applyFill="1" applyBorder="1" applyAlignment="1">
      <alignment wrapText="1"/>
    </xf>
    <xf numFmtId="0" fontId="1" fillId="4" borderId="0" xfId="0" applyFont="1" applyFill="1" applyAlignment="1">
      <alignment wrapText="1"/>
    </xf>
    <xf numFmtId="0" fontId="1" fillId="0" borderId="1" xfId="0" applyFont="1" applyBorder="1" applyAlignment="1">
      <alignment horizontal="right" vertical="center" wrapText="1"/>
    </xf>
    <xf numFmtId="0" fontId="1" fillId="2" borderId="1" xfId="3" applyFont="1" applyFill="1" applyBorder="1" applyAlignment="1">
      <alignment horizontal="center" vertical="top" wrapText="1" shrinkToFit="1"/>
    </xf>
    <xf numFmtId="0" fontId="1" fillId="2" borderId="3" xfId="3" applyFont="1" applyFill="1" applyBorder="1" applyAlignment="1">
      <alignment horizontal="center" vertical="top" wrapText="1" shrinkToFit="1"/>
    </xf>
    <xf numFmtId="0" fontId="1" fillId="3" borderId="3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0" borderId="1" xfId="0" applyFont="1" applyBorder="1"/>
    <xf numFmtId="0" fontId="1" fillId="0" borderId="0" xfId="0" applyFont="1"/>
    <xf numFmtId="2" fontId="1" fillId="2" borderId="1" xfId="3" applyNumberFormat="1" applyFont="1" applyFill="1" applyBorder="1" applyAlignment="1">
      <alignment horizontal="left" vertical="center" wrapText="1" shrinkToFit="1"/>
    </xf>
    <xf numFmtId="4" fontId="9" fillId="2" borderId="1" xfId="0" applyNumberFormat="1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left" vertical="center" shrinkToFit="1"/>
    </xf>
    <xf numFmtId="4" fontId="1" fillId="0" borderId="1" xfId="0" applyNumberFormat="1" applyFont="1" applyFill="1" applyBorder="1" applyAlignment="1">
      <alignment horizontal="left" vertical="center"/>
    </xf>
    <xf numFmtId="2" fontId="7" fillId="0" borderId="1" xfId="0" applyNumberFormat="1" applyFont="1" applyFill="1" applyBorder="1" applyAlignment="1">
      <alignment horizontal="left" vertical="center" shrinkToFit="1"/>
    </xf>
    <xf numFmtId="2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</cellXfs>
  <cellStyles count="4">
    <cellStyle name="Обычный" xfId="0" builtinId="0"/>
    <cellStyle name="Обычный 4" xfId="3"/>
    <cellStyle name="Обычный 5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tabSelected="1" zoomScaleNormal="100" workbookViewId="0">
      <selection activeCell="Q4" sqref="Q4"/>
    </sheetView>
  </sheetViews>
  <sheetFormatPr defaultRowHeight="15.75"/>
  <cols>
    <col min="1" max="1" width="7.5703125" style="9" customWidth="1"/>
    <col min="2" max="2" width="35" style="9" customWidth="1"/>
    <col min="3" max="3" width="6" style="9" customWidth="1"/>
    <col min="4" max="4" width="10.5703125" style="9" customWidth="1"/>
    <col min="5" max="5" width="11.7109375" style="9" customWidth="1"/>
    <col min="6" max="6" width="15" style="9" customWidth="1"/>
    <col min="7" max="7" width="19.7109375" style="9" customWidth="1"/>
    <col min="8" max="8" width="11.28515625" style="9" bestFit="1" customWidth="1"/>
    <col min="9" max="9" width="19.7109375" style="9" customWidth="1"/>
    <col min="10" max="16384" width="9.140625" style="9"/>
  </cols>
  <sheetData>
    <row r="1" spans="1:9">
      <c r="H1" s="10" t="s">
        <v>22</v>
      </c>
      <c r="I1" s="10"/>
    </row>
    <row r="2" spans="1:9" ht="15" customHeight="1">
      <c r="A2" s="8" t="s">
        <v>23</v>
      </c>
      <c r="B2" s="8"/>
      <c r="C2" s="8"/>
      <c r="D2" s="8"/>
      <c r="E2" s="8"/>
      <c r="F2" s="8"/>
      <c r="G2" s="8"/>
      <c r="H2" s="8"/>
      <c r="I2" s="8"/>
    </row>
    <row r="3" spans="1:9" ht="110.25">
      <c r="A3" s="11" t="s">
        <v>0</v>
      </c>
      <c r="B3" s="12" t="s">
        <v>1</v>
      </c>
      <c r="C3" s="11" t="s">
        <v>2</v>
      </c>
      <c r="D3" s="11" t="s">
        <v>3</v>
      </c>
      <c r="E3" s="11" t="s">
        <v>4</v>
      </c>
      <c r="F3" s="13" t="s">
        <v>5</v>
      </c>
      <c r="G3" s="13" t="s">
        <v>6</v>
      </c>
      <c r="H3" s="13" t="s">
        <v>7</v>
      </c>
      <c r="I3" s="13" t="s">
        <v>8</v>
      </c>
    </row>
    <row r="4" spans="1:9" ht="94.5">
      <c r="A4" s="11" t="s">
        <v>9</v>
      </c>
      <c r="B4" s="14"/>
      <c r="C4" s="14"/>
      <c r="D4" s="14"/>
      <c r="E4" s="14"/>
      <c r="F4" s="15" t="s">
        <v>9</v>
      </c>
      <c r="G4" s="13" t="s">
        <v>24</v>
      </c>
      <c r="H4" s="16">
        <v>43598</v>
      </c>
      <c r="I4" s="13" t="s">
        <v>25</v>
      </c>
    </row>
    <row r="5" spans="1:9" ht="31.5">
      <c r="A5" s="17"/>
      <c r="B5" s="18" t="s">
        <v>14</v>
      </c>
      <c r="C5" s="19"/>
      <c r="D5" s="19"/>
      <c r="E5" s="19"/>
      <c r="F5" s="19"/>
      <c r="G5" s="20"/>
      <c r="H5" s="19"/>
      <c r="I5" s="19"/>
    </row>
    <row r="6" spans="1:9" ht="47.25">
      <c r="A6" s="21">
        <v>1</v>
      </c>
      <c r="B6" s="22" t="s">
        <v>18</v>
      </c>
      <c r="C6" s="28">
        <v>1</v>
      </c>
      <c r="D6" s="29">
        <v>30650</v>
      </c>
      <c r="E6" s="30">
        <f t="shared" ref="E6:E10" si="0">C6*D6</f>
        <v>30650</v>
      </c>
      <c r="F6" s="30"/>
      <c r="G6" s="15"/>
      <c r="H6" s="15"/>
      <c r="I6" s="15"/>
    </row>
    <row r="7" spans="1:9" ht="136.5" customHeight="1">
      <c r="A7" s="21">
        <v>2</v>
      </c>
      <c r="B7" s="22" t="s">
        <v>19</v>
      </c>
      <c r="C7" s="28">
        <v>1</v>
      </c>
      <c r="D7" s="31">
        <v>26420</v>
      </c>
      <c r="E7" s="30">
        <f t="shared" si="0"/>
        <v>26420</v>
      </c>
      <c r="F7" s="30"/>
      <c r="G7" s="15"/>
      <c r="H7" s="15"/>
      <c r="I7" s="15"/>
    </row>
    <row r="8" spans="1:9" ht="31.5">
      <c r="A8" s="21">
        <v>3</v>
      </c>
      <c r="B8" s="23" t="s">
        <v>20</v>
      </c>
      <c r="C8" s="28">
        <v>2</v>
      </c>
      <c r="D8" s="32">
        <v>3400</v>
      </c>
      <c r="E8" s="30">
        <f>C8*D8</f>
        <v>6800</v>
      </c>
      <c r="F8" s="30"/>
      <c r="G8" s="15"/>
      <c r="H8" s="15"/>
      <c r="I8" s="15"/>
    </row>
    <row r="9" spans="1:9" ht="31.5">
      <c r="A9" s="21">
        <v>4</v>
      </c>
      <c r="B9" s="23" t="s">
        <v>21</v>
      </c>
      <c r="C9" s="28">
        <v>1</v>
      </c>
      <c r="D9" s="32">
        <v>3400</v>
      </c>
      <c r="E9" s="30">
        <f>C9*D9</f>
        <v>3400</v>
      </c>
      <c r="F9" s="30"/>
      <c r="G9" s="15"/>
      <c r="H9" s="15"/>
      <c r="I9" s="15"/>
    </row>
    <row r="10" spans="1:9" ht="78.75">
      <c r="A10" s="21">
        <v>5</v>
      </c>
      <c r="B10" s="24" t="s">
        <v>26</v>
      </c>
      <c r="C10" s="30">
        <v>1</v>
      </c>
      <c r="D10" s="33">
        <v>3220</v>
      </c>
      <c r="E10" s="30">
        <f t="shared" si="0"/>
        <v>3220</v>
      </c>
      <c r="F10" s="30"/>
      <c r="G10" s="15"/>
      <c r="H10" s="15"/>
      <c r="I10" s="15"/>
    </row>
    <row r="11" spans="1:9">
      <c r="A11" s="15"/>
      <c r="B11" s="25" t="s">
        <v>13</v>
      </c>
      <c r="C11" s="30">
        <f>SUM(C6:C10)</f>
        <v>6</v>
      </c>
      <c r="D11" s="34">
        <f>SUM(D6:D10)</f>
        <v>67090</v>
      </c>
      <c r="E11" s="30">
        <f>SUM(E6:E10)</f>
        <v>70490</v>
      </c>
      <c r="F11" s="35"/>
      <c r="G11" s="26"/>
      <c r="H11" s="15"/>
      <c r="I11" s="15"/>
    </row>
    <row r="12" spans="1:9">
      <c r="B12" s="27"/>
      <c r="C12" s="27"/>
      <c r="E12" s="27"/>
    </row>
    <row r="13" spans="1:9" ht="31.5">
      <c r="B13" s="27"/>
      <c r="C13" s="27" t="s">
        <v>16</v>
      </c>
      <c r="E13" s="27"/>
      <c r="G13" s="9" t="s">
        <v>17</v>
      </c>
    </row>
    <row r="17" spans="2:8" ht="15.75" customHeight="1">
      <c r="B17" s="10" t="s">
        <v>15</v>
      </c>
      <c r="C17" s="10"/>
      <c r="D17" s="10"/>
      <c r="E17" s="10"/>
      <c r="F17" s="10"/>
      <c r="G17" s="10"/>
      <c r="H17" s="10"/>
    </row>
  </sheetData>
  <mergeCells count="3">
    <mergeCell ref="A2:I2"/>
    <mergeCell ref="H1:I1"/>
    <mergeCell ref="B17:H17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E4" sqref="E4"/>
    </sheetView>
  </sheetViews>
  <sheetFormatPr defaultRowHeight="15"/>
  <cols>
    <col min="1" max="1" width="16.140625" customWidth="1"/>
    <col min="2" max="2" width="27.85546875" customWidth="1"/>
    <col min="4" max="5" width="15.28515625" customWidth="1"/>
  </cols>
  <sheetData>
    <row r="1" spans="1:7" ht="118.5" customHeight="1">
      <c r="A1" s="6"/>
      <c r="B1" s="5" t="s">
        <v>10</v>
      </c>
      <c r="C1" s="6">
        <v>2</v>
      </c>
      <c r="D1" s="7">
        <v>35490</v>
      </c>
      <c r="E1" s="6">
        <f>C1*D1</f>
        <v>70980</v>
      </c>
      <c r="F1" s="1"/>
      <c r="G1" s="1"/>
    </row>
    <row r="2" spans="1:7" ht="109.5" customHeight="1">
      <c r="A2" s="6"/>
      <c r="B2" s="3" t="s">
        <v>11</v>
      </c>
      <c r="C2" s="2">
        <v>2</v>
      </c>
      <c r="D2" s="4">
        <v>35490</v>
      </c>
      <c r="E2" s="6">
        <f t="shared" ref="E2:E3" si="0">C2*D2</f>
        <v>70980</v>
      </c>
      <c r="F2" s="1"/>
      <c r="G2" s="1"/>
    </row>
    <row r="3" spans="1:7" ht="84.75" customHeight="1">
      <c r="A3" s="6"/>
      <c r="B3" s="3" t="s">
        <v>12</v>
      </c>
      <c r="C3" s="2">
        <v>1</v>
      </c>
      <c r="D3" s="4">
        <v>35490</v>
      </c>
      <c r="E3" s="6">
        <f t="shared" si="0"/>
        <v>35490</v>
      </c>
      <c r="F3" s="1"/>
      <c r="G3" s="1"/>
    </row>
    <row r="4" spans="1:7" ht="13.5" customHeight="1">
      <c r="A4" s="6"/>
      <c r="B4" s="3" t="s">
        <v>13</v>
      </c>
      <c r="C4" s="2"/>
      <c r="D4" s="4"/>
      <c r="E4" s="6">
        <f>SUM(E1:E3)</f>
        <v>177450</v>
      </c>
      <c r="F4" s="1"/>
      <c r="G4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гос заявка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2019-04-29T11:22:20Z</cp:lastPrinted>
  <dcterms:created xsi:type="dcterms:W3CDTF">2017-02-08T03:09:42Z</dcterms:created>
  <dcterms:modified xsi:type="dcterms:W3CDTF">2019-04-29T11:36:04Z</dcterms:modified>
</cp:coreProperties>
</file>